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patents_raw" sheetId="1" state="visible" r:id="rId1"/>
    <sheet xmlns:r="http://schemas.openxmlformats.org/officeDocument/2006/relationships" name="README" sheetId="2" state="visible" r:id="rId2"/>
    <sheet xmlns:r="http://schemas.openxmlformats.org/officeDocument/2006/relationships" name="field_dictionary" sheetId="3" state="visible" r:id="rId3"/>
    <sheet xmlns:r="http://schemas.openxmlformats.org/officeDocument/2006/relationships" name="company_summary" sheetId="4" state="visible" r:id="rId4"/>
    <sheet xmlns:r="http://schemas.openxmlformats.org/officeDocument/2006/relationships" name="data_quality" sheetId="5" state="visible" r:id="rId5"/>
  </sheets>
  <definedNames>
    <definedName name="_xlnm._FilterDatabase" localSheetId="0" hidden="1">'patents_raw'!$A$1:$R$101</definedName>
    <definedName name="_xlnm._FilterDatabase" localSheetId="3" hidden="1">'company_summary'!$A$1:$I$9</definedName>
  </definedNames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:mm:ss"/>
  </numFmts>
  <fonts count="8">
    <font>
      <name val="Calibri"/>
      <family val="2"/>
      <color theme="1"/>
      <sz val="11"/>
      <scheme val="minor"/>
    </font>
    <font>
      <b val="1"/>
      <color rgb="00FFFFFF"/>
    </font>
    <font>
      <color rgb="00008000"/>
    </font>
    <font>
      <color rgb="00666666"/>
    </font>
    <font>
      <color rgb="00000000"/>
    </font>
    <font>
      <name val="Calibri"/>
      <family val="2"/>
      <color theme="10"/>
      <sz val="12"/>
      <scheme val="minor"/>
    </font>
    <font>
      <b val="1"/>
      <sz val="14"/>
    </font>
    <font>
      <b val="1"/>
    </font>
  </fonts>
  <fills count="3">
    <fill>
      <patternFill/>
    </fill>
    <fill>
      <patternFill patternType="gray125"/>
    </fill>
    <fill>
      <patternFill patternType="solid">
        <fgColor rgb="001F4E78"/>
      </patternFill>
    </fill>
  </fills>
  <borders count="2">
    <border>
      <left/>
      <right/>
      <top/>
      <bottom/>
      <diagonal/>
    </border>
    <border>
      <bottom style="thin">
        <color rgb="009EADBE"/>
      </bottom>
    </border>
  </borders>
  <cellStyleXfs count="2">
    <xf numFmtId="0" fontId="0" fillId="0" borderId="0"/>
    <xf numFmtId="0" fontId="5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1" applyAlignment="1" pivotButton="0" quotePrefix="0" xfId="0">
      <alignment vertical="top" wrapText="1"/>
    </xf>
    <xf numFmtId="164" fontId="3" fillId="0" borderId="1" applyAlignment="1" pivotButton="0" quotePrefix="0" xfId="0">
      <alignment vertical="top" wrapText="1"/>
    </xf>
    <xf numFmtId="0" fontId="4" fillId="0" borderId="1" applyAlignment="1" pivotButton="0" quotePrefix="0" xfId="0">
      <alignment vertical="top" wrapText="1"/>
    </xf>
    <xf numFmtId="0" fontId="3" fillId="0" borderId="1" applyAlignment="1" pivotButton="0" quotePrefix="0" xfId="0">
      <alignment vertical="top" wrapText="1"/>
    </xf>
    <xf numFmtId="0" fontId="2" fillId="0" borderId="1" applyAlignment="1" pivotButton="0" quotePrefix="0" xfId="1">
      <alignment vertical="top" wrapText="1"/>
    </xf>
    <xf numFmtId="0" fontId="6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7" fillId="0" borderId="0" applyAlignment="1" pivotButton="0" quotePrefix="0" xfId="0">
      <alignment vertical="top" wrapText="1"/>
    </xf>
    <xf numFmtId="0" fontId="0" fillId="0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164" fontId="3" fillId="0" borderId="1" applyAlignment="1" pivotButton="0" quotePrefix="0" xfId="0">
      <alignment vertical="top" wrapText="1"/>
    </xf>
    <xf numFmtId="1" fontId="4" fillId="0" borderId="1" applyAlignment="1" pivotButton="0" quotePrefix="0" xfId="0">
      <alignment vertical="top" wrapText="1"/>
    </xf>
    <xf numFmtId="1" fontId="0" fillId="0" borderId="0" applyAlignment="1" pivotButton="0" quotePrefix="0" xfId="0">
      <alignment horizontal="center" vertical="center" wrapText="1"/>
    </xf>
    <xf numFmtId="1" fontId="4" fillId="0" borderId="0" applyAlignment="1" pivotButton="0" quotePrefix="0" xfId="0">
      <alignment horizontal="center" vertical="center" wrapText="1"/>
    </xf>
  </cellXfs>
  <cellStyles count="2">
    <cellStyle name="Normal" xfId="0"/>
    <cellStyle name="Hyperlink" xfId="1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omments/comment1.xml><?xml version="1.0" encoding="utf-8"?>
<comments xmlns="http://schemas.openxmlformats.org/spreadsheetml/2006/main">
  <authors>
    <author>OpenAI</author>
  </authors>
  <commentList>
    <comment ref="K1" authorId="0" shapeId="0">
      <text>
        <t>Formula field derived from publication_date.</t>
      </text>
    </comment>
    <comment ref="L1" authorId="0" shapeId="0">
      <text>
        <t>Normalized Cropvera category for formulation trend analysis.</t>
      </text>
    </comment>
    <comment ref="P1" authorId="0" shapeId="0">
      <text>
        <t>All rows were verified against Google Patents pages during curation.</t>
      </text>
    </comment>
  </commentList>
</comment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1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6" customWidth="1" min="2" max="2"/>
    <col width="28" customWidth="1" min="3" max="3"/>
    <col width="18" customWidth="1" min="4" max="4"/>
    <col width="48" customWidth="1" min="5" max="5"/>
    <col width="10" customWidth="1" min="6" max="6"/>
    <col width="28" customWidth="1" min="7" max="7"/>
    <col width="12" customWidth="1" min="8" max="8"/>
    <col width="12" customWidth="1" min="9" max="9"/>
    <col width="12" customWidth="1" min="10" max="10"/>
    <col width="10" customWidth="1" min="11" max="11"/>
    <col width="28" customWidth="1" min="12" max="12"/>
    <col width="34" customWidth="1" min="13" max="13"/>
    <col width="24" customWidth="1" min="14" max="14"/>
    <col width="64" customWidth="1" min="15" max="15"/>
    <col width="18" customWidth="1" min="16" max="16"/>
    <col width="42" customWidth="1" min="17" max="17"/>
    <col width="38" customWidth="1" min="18" max="18"/>
  </cols>
  <sheetData>
    <row r="1">
      <c r="A1" s="1" t="inlineStr">
        <is>
          <t>record_id</t>
        </is>
      </c>
      <c r="B1" s="1" t="inlineStr">
        <is>
          <t>company_group</t>
        </is>
      </c>
      <c r="C1" s="1" t="inlineStr">
        <is>
          <t>company</t>
        </is>
      </c>
      <c r="D1" s="1" t="inlineStr">
        <is>
          <t>publication_number</t>
        </is>
      </c>
      <c r="E1" s="1" t="inlineStr">
        <is>
          <t>title</t>
        </is>
      </c>
      <c r="F1" s="1" t="inlineStr">
        <is>
          <t>authority</t>
        </is>
      </c>
      <c r="G1" s="1" t="inlineStr">
        <is>
          <t>original_assignee</t>
        </is>
      </c>
      <c r="H1" s="1" t="inlineStr">
        <is>
          <t>priority_date</t>
        </is>
      </c>
      <c r="I1" s="1" t="inlineStr">
        <is>
          <t>filing_date</t>
        </is>
      </c>
      <c r="J1" s="1" t="inlineStr">
        <is>
          <t>publication_date</t>
        </is>
      </c>
      <c r="K1" s="1" t="inlineStr">
        <is>
          <t>publication_year</t>
        </is>
      </c>
      <c r="L1" s="1" t="inlineStr">
        <is>
          <t>technology_bucket</t>
        </is>
      </c>
      <c r="M1" s="1" t="inlineStr">
        <is>
          <t>formulation_theme</t>
        </is>
      </c>
      <c r="N1" s="1" t="inlineStr">
        <is>
          <t>application_focus</t>
        </is>
      </c>
      <c r="O1" s="1" t="inlineStr">
        <is>
          <t>summary</t>
        </is>
      </c>
      <c r="P1" s="1" t="inlineStr">
        <is>
          <t>verification_status</t>
        </is>
      </c>
      <c r="Q1" s="1" t="inlineStr">
        <is>
          <t>source_url</t>
        </is>
      </c>
      <c r="R1" s="1" t="inlineStr">
        <is>
          <t>notes</t>
        </is>
      </c>
    </row>
    <row r="2" ht="45" customHeight="1">
      <c r="A2" s="2" t="inlineStr">
        <is>
          <t>BAY-001</t>
        </is>
      </c>
      <c r="B2" s="2" t="inlineStr">
        <is>
          <t>Bayer</t>
        </is>
      </c>
      <c r="C2" s="2" t="inlineStr">
        <is>
          <t>Bayer AG</t>
        </is>
      </c>
      <c r="D2" s="2" t="inlineStr">
        <is>
          <t>EP3829298A1</t>
        </is>
      </c>
      <c r="E2" s="2" t="inlineStr">
        <is>
          <t>Controlled release formulations with lignin for agrochemicals</t>
        </is>
      </c>
      <c r="F2" s="2" t="inlineStr">
        <is>
          <t>EP</t>
        </is>
      </c>
      <c r="G2" s="2" t="inlineStr">
        <is>
          <t>Bayer AG</t>
        </is>
      </c>
      <c r="H2" s="12" t="n">
        <v>43312</v>
      </c>
      <c r="I2" s="12" t="n">
        <v>43677</v>
      </c>
      <c r="J2" s="12" t="n">
        <v>44356</v>
      </c>
      <c r="K2" s="13">
        <f>YEAR(J2)</f>
        <v/>
      </c>
      <c r="L2" s="2" t="inlineStr">
        <is>
          <t>Controlled release / encapsulation</t>
        </is>
      </c>
      <c r="M2" s="2" t="inlineStr">
        <is>
          <t>Lignin-based controlled release matrices</t>
        </is>
      </c>
      <c r="N2" s="2" t="inlineStr">
        <is>
          <t>Broad crop protection</t>
        </is>
      </c>
      <c r="O2" s="2" t="inlineStr">
        <is>
          <t>Controlled-release lignin formulations aimed at reducing phytotoxicity and/or leaching of agrochemical actives.</t>
        </is>
      </c>
      <c r="P2" s="5" t="inlineStr">
        <is>
          <t>Page verified</t>
        </is>
      </c>
      <c r="Q2" s="2" t="inlineStr">
        <is>
          <t>https://patents.google.com/patent/EP3829298A1/en</t>
        </is>
      </c>
      <c r="R2" s="5" t="inlineStr">
        <is>
          <t>Useful signal for biodegradable carrier / controlled-release trend.</t>
        </is>
      </c>
    </row>
    <row r="3" ht="45" customHeight="1">
      <c r="A3" s="2" t="inlineStr">
        <is>
          <t>BAY-002</t>
        </is>
      </c>
      <c r="B3" s="2" t="inlineStr">
        <is>
          <t>Bayer</t>
        </is>
      </c>
      <c r="C3" s="2" t="inlineStr">
        <is>
          <t>Bayer AG</t>
        </is>
      </c>
      <c r="D3" s="2" t="inlineStr">
        <is>
          <t>WO2020225440A1</t>
        </is>
      </c>
      <c r="E3" s="2" t="inlineStr">
        <is>
          <t>High spreading and rainfastness ULV formulations</t>
        </is>
      </c>
      <c r="F3" s="2" t="inlineStr">
        <is>
          <t>WO</t>
        </is>
      </c>
      <c r="G3" s="2" t="inlineStr">
        <is>
          <t>Bayer AG</t>
        </is>
      </c>
      <c r="H3" s="12" t="n">
        <v>43593</v>
      </c>
      <c r="I3" s="12" t="n">
        <v>43959</v>
      </c>
      <c r="J3" s="12" t="n">
        <v>44147</v>
      </c>
      <c r="K3" s="13">
        <f>YEAR(J3)</f>
        <v/>
      </c>
      <c r="L3" s="2" t="inlineStr">
        <is>
          <t>Rainfastness / precision application</t>
        </is>
      </c>
      <c r="M3" s="2" t="inlineStr">
        <is>
          <t>High-spreading ULV foliar formulations</t>
        </is>
      </c>
      <c r="N3" s="2" t="inlineStr">
        <is>
          <t>Foliar / drone-compatible</t>
        </is>
      </c>
      <c r="O3" s="2" t="inlineStr">
        <is>
          <t>ULV plant-protection formulations designed for high spreading and rainfastness, especially on hard-to-wet or waxy leaves and low-volume/UAS use cases.</t>
        </is>
      </c>
      <c r="P3" s="5" t="inlineStr">
        <is>
          <t>Page verified</t>
        </is>
      </c>
      <c r="Q3" s="2" t="inlineStr">
        <is>
          <t>https://patents.google.com/patent/WO2020225440A1/en</t>
        </is>
      </c>
      <c r="R3" s="5" t="inlineStr">
        <is>
          <t>Operationally relevant for drone/precision spraying.</t>
        </is>
      </c>
    </row>
    <row r="4" ht="45" customHeight="1">
      <c r="A4" s="2" t="inlineStr">
        <is>
          <t>BAY-003</t>
        </is>
      </c>
      <c r="B4" s="2" t="inlineStr">
        <is>
          <t>Bayer</t>
        </is>
      </c>
      <c r="C4" s="2" t="inlineStr">
        <is>
          <t>Bayer AG; Bayer CropScience LP</t>
        </is>
      </c>
      <c r="D4" s="2" t="inlineStr">
        <is>
          <t>WO2023237444A1</t>
        </is>
      </c>
      <c r="E4" s="2" t="inlineStr">
        <is>
          <t>Agrochemical formulations comprising crystalline form A of flupyradifurone</t>
        </is>
      </c>
      <c r="F4" s="2" t="inlineStr">
        <is>
          <t>WO</t>
        </is>
      </c>
      <c r="G4" s="2" t="inlineStr">
        <is>
          <t>Bayer AG; Bayer CropScience LP</t>
        </is>
      </c>
      <c r="H4" s="12" t="n">
        <v>44718</v>
      </c>
      <c r="I4" s="12" t="n">
        <v>45079</v>
      </c>
      <c r="J4" s="12" t="n">
        <v>45274</v>
      </c>
      <c r="K4" s="13">
        <f>YEAR(J4)</f>
        <v/>
      </c>
      <c r="L4" s="2" t="inlineStr">
        <is>
          <t>Crystalline form / stability</t>
        </is>
      </c>
      <c r="M4" s="2" t="inlineStr">
        <is>
          <t>Polymorph-controlled insecticide formulations</t>
        </is>
      </c>
      <c r="N4" s="2" t="inlineStr">
        <is>
          <t>Insecticide</t>
        </is>
      </c>
      <c r="O4" s="2" t="inlineStr">
        <is>
          <t>Claims formulations based on a specific crystalline form of flupyradifurone for plant-protection use, signaling solid-state control and dispersion/stability optimization.</t>
        </is>
      </c>
      <c r="P4" s="5" t="inlineStr">
        <is>
          <t>Page verified</t>
        </is>
      </c>
      <c r="Q4" s="2" t="inlineStr">
        <is>
          <t>https://patents.google.com/patent/WO2023237444A1/en</t>
        </is>
      </c>
      <c r="R4" s="5" t="inlineStr">
        <is>
          <t>Represents formulation work around crystalline form control.</t>
        </is>
      </c>
    </row>
    <row r="5" ht="45" customHeight="1">
      <c r="A5" s="2" t="inlineStr">
        <is>
          <t>SYN-001</t>
        </is>
      </c>
      <c r="B5" s="2" t="inlineStr">
        <is>
          <t>Syngenta</t>
        </is>
      </c>
      <c r="C5" s="2" t="inlineStr">
        <is>
          <t>Syngenta Crop Protection AG</t>
        </is>
      </c>
      <c r="D5" s="2" t="inlineStr">
        <is>
          <t>EP4337016A1</t>
        </is>
      </c>
      <c r="E5" s="2" t="inlineStr">
        <is>
          <t>Seed treatment compositions</t>
        </is>
      </c>
      <c r="F5" s="2" t="inlineStr">
        <is>
          <t>EP</t>
        </is>
      </c>
      <c r="G5" s="2" t="inlineStr">
        <is>
          <t>Syngenta Crop Protection AG Switzerland</t>
        </is>
      </c>
      <c r="H5" s="12" t="n">
        <v>44330</v>
      </c>
      <c r="I5" s="12" t="n">
        <v>44694</v>
      </c>
      <c r="J5" s="12" t="n">
        <v>45371</v>
      </c>
      <c r="K5" s="13">
        <f>YEAR(J5)</f>
        <v/>
      </c>
      <c r="L5" s="2" t="inlineStr">
        <is>
          <t>Seed treatment</t>
        </is>
      </c>
      <c r="M5" s="2" t="inlineStr">
        <is>
          <t>Seed-coating binder / flowability system</t>
        </is>
      </c>
      <c r="N5" s="2" t="inlineStr">
        <is>
          <t>Seed treatment</t>
        </is>
      </c>
      <c r="O5" s="2" t="inlineStr">
        <is>
          <t>Seed-treatment mixtures aimed at good flowability, plantability and low dust-off, consistent with premium seed-coating optimization.</t>
        </is>
      </c>
      <c r="P5" s="5" t="inlineStr">
        <is>
          <t>Page verified</t>
        </is>
      </c>
      <c r="Q5" s="2" t="inlineStr">
        <is>
          <t>https://patents.google.com/patent/EP4337016A1/en</t>
        </is>
      </c>
      <c r="R5" s="5" t="inlineStr">
        <is>
          <t>Direct signal of continued seed-treatment formulation emphasis.</t>
        </is>
      </c>
    </row>
    <row r="6" ht="45" customHeight="1">
      <c r="A6" s="2" t="inlineStr">
        <is>
          <t>SYN-002</t>
        </is>
      </c>
      <c r="B6" s="2" t="inlineStr">
        <is>
          <t>Syngenta</t>
        </is>
      </c>
      <c r="C6" s="2" t="inlineStr">
        <is>
          <t>Syngenta Crop Protection AG</t>
        </is>
      </c>
      <c r="D6" s="2" t="inlineStr">
        <is>
          <t>US20240057603A1</t>
        </is>
      </c>
      <c r="E6" s="2" t="inlineStr">
        <is>
          <t>Isocycloseram formulation</t>
        </is>
      </c>
      <c r="F6" s="2" t="inlineStr">
        <is>
          <t>US</t>
        </is>
      </c>
      <c r="G6" s="2" t="inlineStr">
        <is>
          <t>Syngenta Crop Protection AG Switzerland</t>
        </is>
      </c>
      <c r="H6" s="12" t="n">
        <v>44183</v>
      </c>
      <c r="I6" s="12" t="n">
        <v>44543</v>
      </c>
      <c r="J6" s="12" t="n">
        <v>45344</v>
      </c>
      <c r="K6" s="13">
        <f>YEAR(J6)</f>
        <v/>
      </c>
      <c r="L6" s="2" t="inlineStr">
        <is>
          <t>Solvent systems / high-load liquids</t>
        </is>
      </c>
      <c r="M6" s="2" t="inlineStr">
        <is>
          <t>Thermally/process-stable insecticide formulation</t>
        </is>
      </c>
      <c r="N6" s="2" t="inlineStr">
        <is>
          <t>Insecticide</t>
        </is>
      </c>
      <c r="O6" s="2" t="inlineStr">
        <is>
          <t>Formulation work around isocycloseram emphasizing processing robustness and low decomposition during manufacture/storage.</t>
        </is>
      </c>
      <c r="P6" s="5" t="inlineStr">
        <is>
          <t>Page verified</t>
        </is>
      </c>
      <c r="Q6" s="2" t="inlineStr">
        <is>
          <t>https://patents.google.com/patent/US20240057603A1/en</t>
        </is>
      </c>
      <c r="R6" s="5" t="inlineStr">
        <is>
          <t>Signals formulation enablement around a newer insecticide active.</t>
        </is>
      </c>
    </row>
    <row r="7" ht="45" customHeight="1">
      <c r="A7" s="2" t="inlineStr">
        <is>
          <t>SYN-003</t>
        </is>
      </c>
      <c r="B7" s="2" t="inlineStr">
        <is>
          <t>Syngenta</t>
        </is>
      </c>
      <c r="C7" s="2" t="inlineStr">
        <is>
          <t>Syngenta Crop Protection AG</t>
        </is>
      </c>
      <c r="D7" s="2" t="inlineStr">
        <is>
          <t>WO2024179934A1</t>
        </is>
      </c>
      <c r="E7" s="2" t="inlineStr">
        <is>
          <t>Composition</t>
        </is>
      </c>
      <c r="F7" s="2" t="inlineStr">
        <is>
          <t>WO</t>
        </is>
      </c>
      <c r="G7" s="2" t="inlineStr">
        <is>
          <t>Syngenta Crop Protection AG Switzerland</t>
        </is>
      </c>
      <c r="H7" s="12" t="n">
        <v>44987</v>
      </c>
      <c r="I7" s="12" t="n">
        <v>45345</v>
      </c>
      <c r="J7" s="12" t="n">
        <v>45541</v>
      </c>
      <c r="K7" s="13">
        <f>YEAR(J7)</f>
        <v/>
      </c>
      <c r="L7" s="2" t="inlineStr">
        <is>
          <t>Solvent systems / compatibility</t>
        </is>
      </c>
      <c r="M7" s="2" t="inlineStr">
        <is>
          <t>Hansen-solubility-parameter guided solvent design</t>
        </is>
      </c>
      <c r="N7" s="2" t="inlineStr">
        <is>
          <t>Broad crop protection</t>
        </is>
      </c>
      <c r="O7" s="2" t="inlineStr">
        <is>
          <t>Agrochemical composition using solvent selection defined by Hansen Solubility Parameters, indicating a compatibility-led formulation strategy.</t>
        </is>
      </c>
      <c r="P7" s="5" t="inlineStr">
        <is>
          <t>Page verified</t>
        </is>
      </c>
      <c r="Q7" s="2" t="inlineStr">
        <is>
          <t>https://patents.google.com/patent/WO2024179934A1/en</t>
        </is>
      </c>
      <c r="R7" s="5" t="inlineStr">
        <is>
          <t>Useful for solvent-system and compatibility analytics.</t>
        </is>
      </c>
    </row>
    <row r="8" ht="45" customHeight="1">
      <c r="A8" s="2" t="inlineStr">
        <is>
          <t>SYN-004</t>
        </is>
      </c>
      <c r="B8" s="2" t="inlineStr">
        <is>
          <t>Syngenta</t>
        </is>
      </c>
      <c r="C8" s="2" t="inlineStr">
        <is>
          <t>Syngenta Crop Protection AG</t>
        </is>
      </c>
      <c r="D8" s="2" t="inlineStr">
        <is>
          <t>WO2024149672A1</t>
        </is>
      </c>
      <c r="E8" s="2" t="inlineStr">
        <is>
          <t>Agrochemical formulation</t>
        </is>
      </c>
      <c r="F8" s="2" t="inlineStr">
        <is>
          <t>WO</t>
        </is>
      </c>
      <c r="G8" s="2" t="inlineStr">
        <is>
          <t>Syngenta Crop Protection AG Switzerland</t>
        </is>
      </c>
      <c r="H8" s="12" t="n">
        <v>44939</v>
      </c>
      <c r="I8" s="12" t="n">
        <v>45295</v>
      </c>
      <c r="J8" s="12" t="n">
        <v>45491</v>
      </c>
      <c r="K8" s="13">
        <f>YEAR(J8)</f>
        <v/>
      </c>
      <c r="L8" s="2" t="inlineStr">
        <is>
          <t>Solvent systems / high-load liquids</t>
        </is>
      </c>
      <c r="M8" s="2" t="inlineStr">
        <is>
          <t>Emulsifiable concentrate of SDHI fungicide system</t>
        </is>
      </c>
      <c r="N8" s="2" t="inlineStr">
        <is>
          <t>Fungicide</t>
        </is>
      </c>
      <c r="O8" s="2" t="inlineStr">
        <is>
          <t>An agrochemical EC formulation centered on a fungicidal active system, reinforcing continued work on concentrated liquid delivery formats.</t>
        </is>
      </c>
      <c r="P8" s="5" t="inlineStr">
        <is>
          <t>Page verified</t>
        </is>
      </c>
      <c r="Q8" s="2" t="inlineStr">
        <is>
          <t>https://patents.google.com/patent/WO2024149672A1/en</t>
        </is>
      </c>
      <c r="R8" s="5" t="inlineStr">
        <is>
          <t>Track with other EC/OD/SC family filings.</t>
        </is>
      </c>
    </row>
    <row r="9" ht="45" customHeight="1">
      <c r="A9" s="2" t="inlineStr">
        <is>
          <t>BAS-001</t>
        </is>
      </c>
      <c r="B9" s="2" t="inlineStr">
        <is>
          <t>BASF</t>
        </is>
      </c>
      <c r="C9" s="2" t="inlineStr">
        <is>
          <t>BASF Agro BV</t>
        </is>
      </c>
      <c r="D9" s="2" t="inlineStr">
        <is>
          <t>WO2024042134A1</t>
        </is>
      </c>
      <c r="E9" s="2" t="inlineStr">
        <is>
          <t>Aqueous herbicide formulations</t>
        </is>
      </c>
      <c r="F9" s="2" t="inlineStr">
        <is>
          <t>WO</t>
        </is>
      </c>
      <c r="G9" s="2" t="inlineStr">
        <is>
          <t>BASF Agro BV</t>
        </is>
      </c>
      <c r="H9" s="12" t="n">
        <v>44799</v>
      </c>
      <c r="I9" s="12" t="n">
        <v>45161</v>
      </c>
      <c r="J9" s="12" t="n">
        <v>45351</v>
      </c>
      <c r="K9" s="13">
        <f>YEAR(J9)</f>
        <v/>
      </c>
      <c r="L9" s="2" t="inlineStr">
        <is>
          <t>Suspension concentrates / aqueous systems</t>
        </is>
      </c>
      <c r="M9" s="2" t="inlineStr">
        <is>
          <t>Aqueous suspo-emulsion herbicide platform</t>
        </is>
      </c>
      <c r="N9" s="2" t="inlineStr">
        <is>
          <t>Herbicide</t>
        </is>
      </c>
      <c r="O9" s="2" t="inlineStr">
        <is>
          <t>Stable aqueous herbicide systems (including suspo-emulsion concepts) combining multiple herbicides with improved storage performance.</t>
        </is>
      </c>
      <c r="P9" s="5" t="inlineStr">
        <is>
          <t>Page verified</t>
        </is>
      </c>
      <c r="Q9" s="2" t="inlineStr">
        <is>
          <t>https://patents.google.com/patent/WO2024042134A1/en</t>
        </is>
      </c>
      <c r="R9" s="5" t="inlineStr">
        <is>
          <t>Strong signal for water-based multi-AI herbicide systems.</t>
        </is>
      </c>
    </row>
    <row r="10" ht="45" customHeight="1">
      <c r="A10" s="2" t="inlineStr">
        <is>
          <t>BAS-002</t>
        </is>
      </c>
      <c r="B10" s="2" t="inlineStr">
        <is>
          <t>BASF</t>
        </is>
      </c>
      <c r="C10" s="2" t="inlineStr">
        <is>
          <t>BASF Agro BV</t>
        </is>
      </c>
      <c r="D10" s="2" t="inlineStr">
        <is>
          <t>WO2024012913A1</t>
        </is>
      </c>
      <c r="E10" s="2" t="inlineStr">
        <is>
          <t>Herbicidal EODE formulation comprising several active ingredients</t>
        </is>
      </c>
      <c r="F10" s="2" t="inlineStr">
        <is>
          <t>WO</t>
        </is>
      </c>
      <c r="G10" s="2" t="inlineStr">
        <is>
          <t>BASF Agro BV</t>
        </is>
      </c>
      <c r="H10" s="12" t="n">
        <v>44755</v>
      </c>
      <c r="I10" s="12" t="n">
        <v>45110</v>
      </c>
      <c r="J10" s="12" t="n">
        <v>45309</v>
      </c>
      <c r="K10" s="13">
        <f>YEAR(J10)</f>
        <v/>
      </c>
      <c r="L10" s="2" t="inlineStr">
        <is>
          <t>Emulsion systems / high-load liquids</t>
        </is>
      </c>
      <c r="M10" s="2" t="inlineStr">
        <is>
          <t>EODE (emulsion of oil droplets in external oil phase)</t>
        </is>
      </c>
      <c r="N10" s="2" t="inlineStr">
        <is>
          <t>Herbicide</t>
        </is>
      </c>
      <c r="O10" s="2" t="inlineStr">
        <is>
          <t>High-complexity herbicide formulation using an EODE architecture with multiple actives and no thickener.</t>
        </is>
      </c>
      <c r="P10" s="5" t="inlineStr">
        <is>
          <t>Page verified</t>
        </is>
      </c>
      <c r="Q10" s="2" t="inlineStr">
        <is>
          <t>https://patents.google.com/patent/WO2024012913A1/en</t>
        </is>
      </c>
      <c r="R10" s="5" t="inlineStr">
        <is>
          <t>Represents advanced emulsion architecture beyond standard EC/SC.</t>
        </is>
      </c>
    </row>
    <row r="11" ht="45" customHeight="1">
      <c r="A11" s="2" t="inlineStr">
        <is>
          <t>BAS-003</t>
        </is>
      </c>
      <c r="B11" s="2" t="inlineStr">
        <is>
          <t>BASF</t>
        </is>
      </c>
      <c r="C11" s="2" t="inlineStr">
        <is>
          <t>BASF SE</t>
        </is>
      </c>
      <c r="D11" s="2" t="inlineStr">
        <is>
          <t>WO2022248294A1</t>
        </is>
      </c>
      <c r="E11" s="2" t="inlineStr">
        <is>
          <t>New agrochemical formulations with improved rainfastness</t>
        </is>
      </c>
      <c r="F11" s="2" t="inlineStr">
        <is>
          <t>WO</t>
        </is>
      </c>
      <c r="G11" s="2" t="inlineStr">
        <is>
          <t>BASF SE</t>
        </is>
      </c>
      <c r="H11" s="12" t="n">
        <v>44344</v>
      </c>
      <c r="I11" s="12" t="n">
        <v>44699</v>
      </c>
      <c r="J11" s="12" t="n">
        <v>44896</v>
      </c>
      <c r="K11" s="13">
        <f>YEAR(J11)</f>
        <v/>
      </c>
      <c r="L11" s="2" t="inlineStr">
        <is>
          <t>Rainfastness / retention</t>
        </is>
      </c>
      <c r="M11" s="2" t="inlineStr">
        <is>
          <t>Polyurethane-dispersion rainfastness additive system</t>
        </is>
      </c>
      <c r="N11" s="2" t="inlineStr">
        <is>
          <t>Foliar</t>
        </is>
      </c>
      <c r="O11" s="2" t="inlineStr">
        <is>
          <t>Rainfast agrochemical formulations using biodegradable polyurethane dispersion concepts to reduce wash-off and improve leaf retention.</t>
        </is>
      </c>
      <c r="P11" s="5" t="inlineStr">
        <is>
          <t>Page verified</t>
        </is>
      </c>
      <c r="Q11" s="2" t="inlineStr">
        <is>
          <t>https://patents.google.com/patent/WO2022248294A1/en</t>
        </is>
      </c>
      <c r="R11" s="5" t="inlineStr">
        <is>
          <t>Important for foliar-performance and stewardship trend tracking.</t>
        </is>
      </c>
    </row>
    <row r="12" ht="45" customHeight="1">
      <c r="A12" s="2" t="inlineStr">
        <is>
          <t>COR-001</t>
        </is>
      </c>
      <c r="B12" s="2" t="inlineStr">
        <is>
          <t>Corteva</t>
        </is>
      </c>
      <c r="C12" s="2" t="inlineStr">
        <is>
          <t>Corteva Agriscience LLC</t>
        </is>
      </c>
      <c r="D12" s="2" t="inlineStr">
        <is>
          <t>EP3877303B1</t>
        </is>
      </c>
      <c r="E12" s="2" t="inlineStr">
        <is>
          <t>Systems and methods for manufacture of controlled release of agricultural cores</t>
        </is>
      </c>
      <c r="F12" s="2" t="inlineStr">
        <is>
          <t>EP</t>
        </is>
      </c>
      <c r="G12" s="2" t="inlineStr">
        <is>
          <t>Corteva Agriscience LLC</t>
        </is>
      </c>
      <c r="H12" s="12" t="n">
        <v>43405</v>
      </c>
      <c r="I12" s="12" t="n">
        <v>43763</v>
      </c>
      <c r="J12" s="12" t="n">
        <v>45728</v>
      </c>
      <c r="K12" s="13">
        <f>YEAR(J12)</f>
        <v/>
      </c>
      <c r="L12" s="2" t="inlineStr">
        <is>
          <t>Controlled release / encapsulation</t>
        </is>
      </c>
      <c r="M12" s="2" t="inlineStr">
        <is>
          <t>Controlled-release agricultural cores</t>
        </is>
      </c>
      <c r="N12" s="2" t="inlineStr">
        <is>
          <t>Seed treatment / delivery platform</t>
        </is>
      </c>
      <c r="O12" s="2" t="inlineStr">
        <is>
          <t>Manufacturing methods for controlled-release agricultural cores, relevant to precision seed and crop-input delivery.</t>
        </is>
      </c>
      <c r="P12" s="5" t="inlineStr">
        <is>
          <t>Page verified</t>
        </is>
      </c>
      <c r="Q12" s="2" t="inlineStr">
        <is>
          <t>https://patents.google.com/patent/EP3877303B1/en</t>
        </is>
      </c>
      <c r="R12" s="5" t="inlineStr">
        <is>
          <t>Granted publication; strong delivery-platform signal.</t>
        </is>
      </c>
    </row>
    <row r="13" ht="45" customHeight="1">
      <c r="A13" s="2" t="inlineStr">
        <is>
          <t>COR-002</t>
        </is>
      </c>
      <c r="B13" s="2" t="inlineStr">
        <is>
          <t>Corteva</t>
        </is>
      </c>
      <c r="C13" s="2" t="inlineStr">
        <is>
          <t>Corteva Agriscience LLC</t>
        </is>
      </c>
      <c r="D13" s="2" t="inlineStr">
        <is>
          <t>WO2024263855A2</t>
        </is>
      </c>
      <c r="E13" s="2" t="inlineStr">
        <is>
          <t>Pesticidal compositions comprising chlorantraniliprole and spinetoram</t>
        </is>
      </c>
      <c r="F13" s="2" t="inlineStr">
        <is>
          <t>WO</t>
        </is>
      </c>
      <c r="G13" s="2" t="inlineStr">
        <is>
          <t>Corteva Agriscience LLC</t>
        </is>
      </c>
      <c r="H13" s="12" t="n">
        <v>45098</v>
      </c>
      <c r="I13" s="12" t="n">
        <v>45464</v>
      </c>
      <c r="J13" s="12" t="n">
        <v>45652</v>
      </c>
      <c r="K13" s="13">
        <f>YEAR(J13)</f>
        <v/>
      </c>
      <c r="L13" s="2" t="inlineStr">
        <is>
          <t>Mixtures / compatibility</t>
        </is>
      </c>
      <c r="M13" s="2" t="inlineStr">
        <is>
          <t>Insecticidal co-formulation / mixture system</t>
        </is>
      </c>
      <c r="N13" s="2" t="inlineStr">
        <is>
          <t>Insecticide</t>
        </is>
      </c>
      <c r="O13" s="2" t="inlineStr">
        <is>
          <t>Pesticidal composition built around chlorantraniliprole and spinetoram, signaling mixture and compatibility optimization.</t>
        </is>
      </c>
      <c r="P13" s="5" t="inlineStr">
        <is>
          <t>Page verified</t>
        </is>
      </c>
      <c r="Q13" s="2" t="inlineStr">
        <is>
          <t>https://patents.google.com/patent/WO2024263855A2/en</t>
        </is>
      </c>
      <c r="R13" s="5" t="inlineStr">
        <is>
          <t>Useful for mixture-trend monitoring.</t>
        </is>
      </c>
    </row>
    <row r="14" ht="45" customHeight="1">
      <c r="A14" s="2" t="inlineStr">
        <is>
          <t>COR-003</t>
        </is>
      </c>
      <c r="B14" s="2" t="inlineStr">
        <is>
          <t>Corteva</t>
        </is>
      </c>
      <c r="C14" s="2" t="inlineStr">
        <is>
          <t>Corteva Agriscience LLC</t>
        </is>
      </c>
      <c r="D14" s="2" t="inlineStr">
        <is>
          <t>WO2024102705A1</t>
        </is>
      </c>
      <c r="E14" s="2" t="inlineStr">
        <is>
          <t>Pesticidal composition containing a compound comprising a 1,2,4-triazol group and a 4-oxothiazol group and another pesticide</t>
        </is>
      </c>
      <c r="F14" s="2" t="inlineStr">
        <is>
          <t>WO</t>
        </is>
      </c>
      <c r="G14" s="2" t="inlineStr">
        <is>
          <t>Corteva Agriscience LLC</t>
        </is>
      </c>
      <c r="H14" s="12" t="n">
        <v>44872</v>
      </c>
      <c r="I14" s="12" t="n">
        <v>45237</v>
      </c>
      <c r="J14" s="12" t="n">
        <v>45428</v>
      </c>
      <c r="K14" s="13">
        <f>YEAR(J14)</f>
        <v/>
      </c>
      <c r="L14" s="2" t="inlineStr">
        <is>
          <t>Mixtures / compatibility</t>
        </is>
      </c>
      <c r="M14" s="2" t="inlineStr">
        <is>
          <t>Broad pesticidal composition / combination platform</t>
        </is>
      </c>
      <c r="N14" s="2" t="inlineStr">
        <is>
          <t>Broad pesticidal use</t>
        </is>
      </c>
      <c r="O14" s="2" t="inlineStr">
        <is>
          <t>Broad pesticidal composition featuring a new active plus another pesticide, spanning seed, foliar and locus-treatment use cases.</t>
        </is>
      </c>
      <c r="P14" s="5" t="inlineStr">
        <is>
          <t>Page verified</t>
        </is>
      </c>
      <c r="Q14" s="2" t="inlineStr">
        <is>
          <t>https://patents.google.com/patent/WO2024102705A1/en</t>
        </is>
      </c>
      <c r="R14" s="5" t="inlineStr">
        <is>
          <t>Classifications include seed-coating and plant-treatment use.</t>
        </is>
      </c>
    </row>
    <row r="15" ht="45" customHeight="1">
      <c r="A15" s="2" t="inlineStr">
        <is>
          <t>FMC-001</t>
        </is>
      </c>
      <c r="B15" s="2" t="inlineStr">
        <is>
          <t>FMC</t>
        </is>
      </c>
      <c r="C15" s="2" t="inlineStr">
        <is>
          <t>FMC Agro Singapore Pte Ltd; FMC Corp</t>
        </is>
      </c>
      <c r="D15" s="2" t="inlineStr">
        <is>
          <t>CA3164638A1</t>
        </is>
      </c>
      <c r="E15" s="2" t="inlineStr">
        <is>
          <t>Diamide suspension concentrate compositions</t>
        </is>
      </c>
      <c r="F15" s="2" t="inlineStr">
        <is>
          <t>CA</t>
        </is>
      </c>
      <c r="G15" s="2" t="inlineStr">
        <is>
          <t>FMC Agro Singapore Pte Ltd; FMC Corp</t>
        </is>
      </c>
      <c r="H15" s="12" t="n">
        <v>43818</v>
      </c>
      <c r="I15" s="12" t="n">
        <v>44182</v>
      </c>
      <c r="J15" s="12" t="n">
        <v>44371</v>
      </c>
      <c r="K15" s="13">
        <f>YEAR(J15)</f>
        <v/>
      </c>
      <c r="L15" s="2" t="inlineStr">
        <is>
          <t>Suspension concentrates / aqueous systems</t>
        </is>
      </c>
      <c r="M15" s="2" t="inlineStr">
        <is>
          <t>High-strength diamide SC with low air entrapment</t>
        </is>
      </c>
      <c r="N15" s="2" t="inlineStr">
        <is>
          <t>Insecticide</t>
        </is>
      </c>
      <c r="O15" s="2" t="inlineStr">
        <is>
          <t>High-strength diamide SC formulations with strong water dispersibility and low air entrapment, suitable even for UAV application scenarios.</t>
        </is>
      </c>
      <c r="P15" s="5" t="inlineStr">
        <is>
          <t>Page verified</t>
        </is>
      </c>
      <c r="Q15" s="2" t="inlineStr">
        <is>
          <t>https://patents.google.com/patent/CA3164638A1/en</t>
        </is>
      </c>
      <c r="R15" s="5" t="inlineStr">
        <is>
          <t>Strong signal for stable, concentrated liquid insecticide formats.</t>
        </is>
      </c>
    </row>
    <row r="16" ht="45" customHeight="1">
      <c r="A16" s="2" t="inlineStr">
        <is>
          <t>FMC-002</t>
        </is>
      </c>
      <c r="B16" s="2" t="inlineStr">
        <is>
          <t>FMC</t>
        </is>
      </c>
      <c r="C16" s="2" t="inlineStr">
        <is>
          <t>FMC Corp</t>
        </is>
      </c>
      <c r="D16" s="2" t="inlineStr">
        <is>
          <t>AR114466A1</t>
        </is>
      </c>
      <c r="E16" s="2" t="inlineStr">
        <is>
          <t>Formulations of SDHI fungicide emulsifiable concentrates</t>
        </is>
      </c>
      <c r="F16" s="2" t="inlineStr">
        <is>
          <t>AR</t>
        </is>
      </c>
      <c r="G16" s="2" t="inlineStr">
        <is>
          <t>Fmc Corp</t>
        </is>
      </c>
      <c r="H16" s="12" t="n">
        <v>43194</v>
      </c>
      <c r="I16" s="12" t="n">
        <v>43558</v>
      </c>
      <c r="J16" s="12" t="n">
        <v>44083</v>
      </c>
      <c r="K16" s="13">
        <f>YEAR(J16)</f>
        <v/>
      </c>
      <c r="L16" s="2" t="inlineStr">
        <is>
          <t>Solvent systems / high-load liquids</t>
        </is>
      </c>
      <c r="M16" s="2" t="inlineStr">
        <is>
          <t>Phosphate-ester SDHI EC with crystallization control</t>
        </is>
      </c>
      <c r="N16" s="2" t="inlineStr">
        <is>
          <t>Fungicide</t>
        </is>
      </c>
      <c r="O16" s="2" t="inlineStr">
        <is>
          <t>EC formulation for SDHI fungicides using phosphoric ester solvent systems and optional crystallization inhibitors.</t>
        </is>
      </c>
      <c r="P16" s="5" t="inlineStr">
        <is>
          <t>Page verified</t>
        </is>
      </c>
      <c r="Q16" s="2" t="inlineStr">
        <is>
          <t>https://patents.google.com/patent/AR114466A1/en</t>
        </is>
      </c>
      <c r="R16" s="5" t="inlineStr">
        <is>
          <t>Early but relevant marker for concentrated fungicide-liquid design.</t>
        </is>
      </c>
    </row>
    <row r="17" ht="45" customHeight="1">
      <c r="A17" s="2" t="inlineStr">
        <is>
          <t>FMC-003</t>
        </is>
      </c>
      <c r="B17" s="2" t="inlineStr">
        <is>
          <t>FMC</t>
        </is>
      </c>
      <c r="C17" s="2" t="inlineStr">
        <is>
          <t>FMC Corp</t>
        </is>
      </c>
      <c r="D17" s="2" t="inlineStr">
        <is>
          <t>WO2025096485A1</t>
        </is>
      </c>
      <c r="E17" s="2" t="inlineStr">
        <is>
          <t>Liquid-fertilizer ready agrochemical formulations</t>
        </is>
      </c>
      <c r="F17" s="2" t="inlineStr">
        <is>
          <t>WO</t>
        </is>
      </c>
      <c r="G17" s="2" t="inlineStr">
        <is>
          <t>FMC Corp</t>
        </is>
      </c>
      <c r="H17" s="12" t="n">
        <v>45230</v>
      </c>
      <c r="I17" s="12" t="n">
        <v>45595</v>
      </c>
      <c r="J17" s="12" t="n">
        <v>45785</v>
      </c>
      <c r="K17" s="13">
        <f>YEAR(J17)</f>
        <v/>
      </c>
      <c r="L17" s="2" t="inlineStr">
        <is>
          <t>Tank-mix / compatibility</t>
        </is>
      </c>
      <c r="M17" s="2" t="inlineStr">
        <is>
          <t>Liquid-fertilizer compatible formulations</t>
        </is>
      </c>
      <c r="N17" s="2" t="inlineStr">
        <is>
          <t>Broad crop protection</t>
        </is>
      </c>
      <c r="O17" s="2" t="inlineStr">
        <is>
          <t>Formulations engineered to remain compatible in liquid-fertilizer systems, supporting operational simplification and combo-application workflows.</t>
        </is>
      </c>
      <c r="P17" s="5" t="inlineStr">
        <is>
          <t>Page verified</t>
        </is>
      </c>
      <c r="Q17" s="2" t="inlineStr">
        <is>
          <t>https://patents.google.com/patent/WO2025096485A1/en</t>
        </is>
      </c>
      <c r="R17" s="5" t="inlineStr">
        <is>
          <t>Important for operational compatibility and farmer workflow fit.</t>
        </is>
      </c>
    </row>
    <row r="18" ht="45" customHeight="1">
      <c r="A18" s="2" t="inlineStr">
        <is>
          <t>UPL-001</t>
        </is>
      </c>
      <c r="B18" s="2" t="inlineStr">
        <is>
          <t>UPL</t>
        </is>
      </c>
      <c r="C18" s="2" t="inlineStr">
        <is>
          <t>UPL Ltd</t>
        </is>
      </c>
      <c r="D18" s="2" t="inlineStr">
        <is>
          <t>MA53392A</t>
        </is>
      </c>
      <c r="E18" s="2" t="inlineStr">
        <is>
          <t>Stable liquid agrochemical formulation</t>
        </is>
      </c>
      <c r="F18" s="2" t="inlineStr">
        <is>
          <t>MA</t>
        </is>
      </c>
      <c r="G18" s="2" t="inlineStr">
        <is>
          <t>UPL Ltd</t>
        </is>
      </c>
      <c r="H18" s="12" t="n">
        <v>43307</v>
      </c>
      <c r="I18" s="12" t="n">
        <v>43664</v>
      </c>
      <c r="J18" s="12" t="n">
        <v>44349</v>
      </c>
      <c r="K18" s="13">
        <f>YEAR(J18)</f>
        <v/>
      </c>
      <c r="L18" s="2" t="inlineStr">
        <is>
          <t>Solvent systems / high-load liquids</t>
        </is>
      </c>
      <c r="M18" s="2" t="inlineStr">
        <is>
          <t>Stable liquid agrochemical concentrate</t>
        </is>
      </c>
      <c r="N18" s="2" t="inlineStr">
        <is>
          <t>Broad crop protection</t>
        </is>
      </c>
      <c r="O18" s="2" t="inlineStr">
        <is>
          <t>Stable liquid agrochemical formulation publication signaling continued emphasis on scalable, storage-stable liquid systems.</t>
        </is>
      </c>
      <c r="P18" s="5" t="inlineStr">
        <is>
          <t>Page verified</t>
        </is>
      </c>
      <c r="Q18" s="2" t="inlineStr">
        <is>
          <t>https://patents.google.com/patent/MA53392A/en</t>
        </is>
      </c>
      <c r="R18" s="5" t="inlineStr">
        <is>
          <t>Useful baseline signal for UPL liquid-format work.</t>
        </is>
      </c>
    </row>
    <row r="19" ht="45" customHeight="1">
      <c r="A19" s="2" t="inlineStr">
        <is>
          <t>UPL-002</t>
        </is>
      </c>
      <c r="B19" s="2" t="inlineStr">
        <is>
          <t>UPL</t>
        </is>
      </c>
      <c r="C19" s="2" t="inlineStr">
        <is>
          <t>UPL Ltd</t>
        </is>
      </c>
      <c r="D19" s="2" t="inlineStr">
        <is>
          <t>CA3275021A1</t>
        </is>
      </c>
      <c r="E19" s="2" t="inlineStr">
        <is>
          <t>An agrochemical composition</t>
        </is>
      </c>
      <c r="F19" s="2" t="inlineStr">
        <is>
          <t>CA</t>
        </is>
      </c>
      <c r="G19" s="2" t="inlineStr">
        <is>
          <t>UPL Ltd</t>
        </is>
      </c>
      <c r="H19" s="12" t="n">
        <v>44904</v>
      </c>
      <c r="I19" s="12" t="n">
        <v>45216</v>
      </c>
      <c r="J19" s="12" t="n">
        <v>45456</v>
      </c>
      <c r="K19" s="13">
        <f>YEAR(J19)</f>
        <v/>
      </c>
      <c r="L19" s="2" t="inlineStr">
        <is>
          <t>Mixtures / compatibility</t>
        </is>
      </c>
      <c r="M19" s="2" t="inlineStr">
        <is>
          <t>General agrochemical composition platform</t>
        </is>
      </c>
      <c r="N19" s="2" t="inlineStr">
        <is>
          <t>Broad crop protection</t>
        </is>
      </c>
      <c r="O19" s="2" t="inlineStr">
        <is>
          <t>Broad agrochemical composition filing useful as a signal of portfolio-level formulation activity and mixture-system development.</t>
        </is>
      </c>
      <c r="P19" s="5" t="inlineStr">
        <is>
          <t>Page verified</t>
        </is>
      </c>
      <c r="Q19" s="2" t="inlineStr">
        <is>
          <t>https://patents.google.com/patent/CA3275021A1/en</t>
        </is>
      </c>
      <c r="R19" s="5" t="inlineStr">
        <is>
          <t>Generic title; keep for family monitoring rather than single-theme interpretation.</t>
        </is>
      </c>
    </row>
    <row r="20" ht="45" customHeight="1">
      <c r="A20" s="2" t="inlineStr">
        <is>
          <t>UPL-003</t>
        </is>
      </c>
      <c r="B20" s="2" t="inlineStr">
        <is>
          <t>UPL</t>
        </is>
      </c>
      <c r="C20" s="2" t="inlineStr">
        <is>
          <t>UPL Ltd</t>
        </is>
      </c>
      <c r="D20" s="2" t="inlineStr">
        <is>
          <t>US20240090501A1</t>
        </is>
      </c>
      <c r="E20" s="2" t="inlineStr">
        <is>
          <t>Stable agrochemical composition</t>
        </is>
      </c>
      <c r="F20" s="2" t="inlineStr">
        <is>
          <t>US</t>
        </is>
      </c>
      <c r="G20" s="2" t="inlineStr">
        <is>
          <t>UPL Ltd</t>
        </is>
      </c>
      <c r="H20" s="12" t="n">
        <v>44232</v>
      </c>
      <c r="I20" s="12" t="n">
        <v>44595</v>
      </c>
      <c r="J20" s="12" t="n">
        <v>45372</v>
      </c>
      <c r="K20" s="13">
        <f>YEAR(J20)</f>
        <v/>
      </c>
      <c r="L20" s="2" t="inlineStr">
        <is>
          <t>Solid formulations / granules</t>
        </is>
      </c>
      <c r="M20" s="2" t="inlineStr">
        <is>
          <t>Stable water-dispersible granular composition</t>
        </is>
      </c>
      <c r="N20" s="2" t="inlineStr">
        <is>
          <t>Insecticide</t>
        </is>
      </c>
      <c r="O20" s="2" t="inlineStr">
        <is>
          <t>Stable agrochemical composition work around solid/granular delivery (including water-dispersible granule concepts) for improved storage and use performance.</t>
        </is>
      </c>
      <c r="P20" s="5" t="inlineStr">
        <is>
          <t>Page verified</t>
        </is>
      </c>
      <c r="Q20" s="2" t="inlineStr">
        <is>
          <t>https://patents.google.com/patent/US20240090501A1/en</t>
        </is>
      </c>
      <c r="R20" s="5" t="inlineStr">
        <is>
          <t>Useful to capture UPL activity beyond liquids.</t>
        </is>
      </c>
    </row>
    <row r="21" ht="45" customHeight="1">
      <c r="A21" s="2" t="inlineStr">
        <is>
          <t>ADA-001</t>
        </is>
      </c>
      <c r="B21" s="2" t="inlineStr">
        <is>
          <t>ADAMA</t>
        </is>
      </c>
      <c r="C21" s="2" t="inlineStr">
        <is>
          <t>Adama Agan Ltd</t>
        </is>
      </c>
      <c r="D21" s="2" t="inlineStr">
        <is>
          <t>IL308111A</t>
        </is>
      </c>
      <c r="E21" s="2" t="inlineStr">
        <is>
          <t>Stable agrochemical suspension concentrate compositions</t>
        </is>
      </c>
      <c r="F21" s="2" t="inlineStr">
        <is>
          <t>IL</t>
        </is>
      </c>
      <c r="G21" s="2" t="inlineStr">
        <is>
          <t>Adama Agan Ltd</t>
        </is>
      </c>
      <c r="H21" s="12" t="n">
        <v>44326</v>
      </c>
      <c r="I21" s="12" t="n">
        <v>44691</v>
      </c>
      <c r="J21" s="12" t="n">
        <v>45261</v>
      </c>
      <c r="K21" s="13">
        <f>YEAR(J21)</f>
        <v/>
      </c>
      <c r="L21" s="2" t="inlineStr">
        <is>
          <t>Suspension concentrates / aqueous systems</t>
        </is>
      </c>
      <c r="M21" s="2" t="inlineStr">
        <is>
          <t>Stable SC platform</t>
        </is>
      </c>
      <c r="N21" s="2" t="inlineStr">
        <is>
          <t>Broad crop protection</t>
        </is>
      </c>
      <c r="O21" s="2" t="inlineStr">
        <is>
          <t>Stable suspension-concentrate compositions, relevant to ADAMA’s formulation-led differentiation strategy.</t>
        </is>
      </c>
      <c r="P21" s="5" t="inlineStr">
        <is>
          <t>Page verified</t>
        </is>
      </c>
      <c r="Q21" s="2" t="inlineStr">
        <is>
          <t>https://patents.google.com/patent/IL308111A/en</t>
        </is>
      </c>
      <c r="R21" s="5" t="inlineStr">
        <is>
          <t>Core ADAMA formulation-differentiation signal.</t>
        </is>
      </c>
    </row>
    <row r="22" ht="45" customHeight="1">
      <c r="A22" s="2" t="inlineStr">
        <is>
          <t>ADA-002</t>
        </is>
      </c>
      <c r="B22" s="2" t="inlineStr">
        <is>
          <t>ADAMA</t>
        </is>
      </c>
      <c r="C22" s="2" t="inlineStr">
        <is>
          <t>Adama Agan Ltd</t>
        </is>
      </c>
      <c r="D22" s="2" t="inlineStr">
        <is>
          <t>WO2023233400A1</t>
        </is>
      </c>
      <c r="E22" s="2" t="inlineStr">
        <is>
          <t>Stabilized liquid herbicide formulation of high-load pyrasulfotole</t>
        </is>
      </c>
      <c r="F22" s="2" t="inlineStr">
        <is>
          <t>WO</t>
        </is>
      </c>
      <c r="G22" s="2" t="inlineStr">
        <is>
          <t>Adama Agan Ltd</t>
        </is>
      </c>
      <c r="H22" s="12" t="n">
        <v>44711</v>
      </c>
      <c r="I22" s="12" t="n">
        <v>45075</v>
      </c>
      <c r="J22" s="12" t="n">
        <v>45267</v>
      </c>
      <c r="K22" s="13">
        <f>YEAR(J22)</f>
        <v/>
      </c>
      <c r="L22" s="2" t="inlineStr">
        <is>
          <t>Solvent systems / high-load liquids</t>
        </is>
      </c>
      <c r="M22" s="2" t="inlineStr">
        <is>
          <t>High-load pyrasulfotole liquid system</t>
        </is>
      </c>
      <c r="N22" s="2" t="inlineStr">
        <is>
          <t>Herbicide</t>
        </is>
      </c>
      <c r="O22" s="2" t="inlineStr">
        <is>
          <t>High-load pyrasulfotole liquid herbicide system using amine + solvent design to stabilize a concentrated triketone herbicide format.</t>
        </is>
      </c>
      <c r="P22" s="5" t="inlineStr">
        <is>
          <t>Page verified</t>
        </is>
      </c>
      <c r="Q22" s="2" t="inlineStr">
        <is>
          <t>https://patents.google.com/patent/WO2023233400A1/en</t>
        </is>
      </c>
      <c r="R22" s="5" t="inlineStr">
        <is>
          <t>Tracks ADAMA move toward high-load differentiated liquids.</t>
        </is>
      </c>
    </row>
    <row r="23" ht="45" customHeight="1">
      <c r="A23" s="2" t="inlineStr">
        <is>
          <t>ADA-003</t>
        </is>
      </c>
      <c r="B23" s="2" t="inlineStr">
        <is>
          <t>ADAMA</t>
        </is>
      </c>
      <c r="C23" s="2" t="inlineStr">
        <is>
          <t>Adama Makhteshim Ltd</t>
        </is>
      </c>
      <c r="D23" s="2" t="inlineStr">
        <is>
          <t>WO2024154137A1</t>
        </is>
      </c>
      <c r="E23" s="2" t="inlineStr">
        <is>
          <t>Aqueous fungicide mixture formulation with enhanced activities</t>
        </is>
      </c>
      <c r="F23" s="2" t="inlineStr">
        <is>
          <t>WO</t>
        </is>
      </c>
      <c r="G23" s="2" t="inlineStr">
        <is>
          <t>Adama Makhteshim Ltd</t>
        </is>
      </c>
      <c r="H23" s="12" t="n">
        <v>44945</v>
      </c>
      <c r="I23" s="12" t="n">
        <v>45309</v>
      </c>
      <c r="J23" s="12" t="n">
        <v>45498</v>
      </c>
      <c r="K23" s="13">
        <f>YEAR(J23)</f>
        <v/>
      </c>
      <c r="L23" s="2" t="inlineStr">
        <is>
          <t>Suspension concentrates / aqueous systems</t>
        </is>
      </c>
      <c r="M23" s="2" t="inlineStr">
        <is>
          <t>Aqueous folpet + strobilurin mixture system</t>
        </is>
      </c>
      <c r="N23" s="2" t="inlineStr">
        <is>
          <t>Fungicide</t>
        </is>
      </c>
      <c r="O23" s="2" t="inlineStr">
        <is>
          <t>Stable aqueous fungicide mixture using a phthalimide + strobilurin combination, surfactant system and pH modifier to enhance performance.</t>
        </is>
      </c>
      <c r="P23" s="5" t="inlineStr">
        <is>
          <t>Page verified</t>
        </is>
      </c>
      <c r="Q23" s="2" t="inlineStr">
        <is>
          <t>https://patents.google.com/patent/WO2024154137A1/en</t>
        </is>
      </c>
      <c r="R23" s="5" t="inlineStr">
        <is>
          <t>Good example of ADAMA formulation-led premiumization.</t>
        </is>
      </c>
    </row>
    <row r="24" ht="45" customHeight="1">
      <c r="A24" s="2" t="inlineStr">
        <is>
          <t>CHN-001</t>
        </is>
      </c>
      <c r="B24" s="2" t="inlineStr">
        <is>
          <t>Chinese players</t>
        </is>
      </c>
      <c r="C24" s="2" t="inlineStr">
        <is>
          <t>Anhui Guangxin Agrochemical Co Ltd</t>
        </is>
      </c>
      <c r="D24" s="2" t="inlineStr">
        <is>
          <t>CN118160716A</t>
        </is>
      </c>
      <c r="E24" s="2" t="inlineStr">
        <is>
          <t>Polyurethane pesticide microcapsule and preparation method thereof</t>
        </is>
      </c>
      <c r="F24" s="2" t="inlineStr">
        <is>
          <t>CN</t>
        </is>
      </c>
      <c r="G24" s="2" t="inlineStr">
        <is>
          <t>Anhui Guangxin Agrochemical Co Ltd</t>
        </is>
      </c>
      <c r="H24" s="12" t="n">
        <v>45365</v>
      </c>
      <c r="I24" s="12" t="n">
        <v>45365</v>
      </c>
      <c r="J24" s="12" t="n">
        <v>45454</v>
      </c>
      <c r="K24" s="13">
        <f>YEAR(J24)</f>
        <v/>
      </c>
      <c r="L24" s="2" t="inlineStr">
        <is>
          <t>Controlled release / encapsulation</t>
        </is>
      </c>
      <c r="M24" s="2" t="inlineStr">
        <is>
          <t>Polyurethane microcapsule platform</t>
        </is>
      </c>
      <c r="N24" s="2" t="inlineStr">
        <is>
          <t>Broad crop protection</t>
        </is>
      </c>
      <c r="O24" s="2" t="inlineStr">
        <is>
          <t>Chinese filing on polyurethane pesticide microcapsules, reinforcing encapsulation as a live competitive direction.</t>
        </is>
      </c>
      <c r="P24" s="5" t="inlineStr">
        <is>
          <t>Page verified</t>
        </is>
      </c>
      <c r="Q24" s="2" t="inlineStr">
        <is>
          <t>https://patents.google.com/patent/CN118160716A/en</t>
        </is>
      </c>
      <c r="R24" s="5" t="inlineStr">
        <is>
          <t>Representative Chinese microcapsule activity.</t>
        </is>
      </c>
    </row>
    <row r="25" ht="45" customHeight="1">
      <c r="A25" s="2" t="inlineStr">
        <is>
          <t>CHN-002</t>
        </is>
      </c>
      <c r="B25" s="2" t="inlineStr">
        <is>
          <t>Chinese players</t>
        </is>
      </c>
      <c r="C25" s="2" t="inlineStr">
        <is>
          <t>Dongguan Dongyangjunyang Hydrogen Patent Pesticide Co Ltd</t>
        </is>
      </c>
      <c r="D25" s="2" t="inlineStr">
        <is>
          <t>CN113180037B</t>
        </is>
      </c>
      <c r="E25" s="2" t="inlineStr">
        <is>
          <t>Environment-friendly fluorophenylether amide emulsifiable concentrate preparation method and application thereof</t>
        </is>
      </c>
      <c r="F25" s="2" t="inlineStr">
        <is>
          <t>CN</t>
        </is>
      </c>
      <c r="G25" s="2" t="inlineStr">
        <is>
          <t>Dongguan Dongyangjunyang Hydrogen Patent Pesticide Co ltd</t>
        </is>
      </c>
      <c r="H25" s="12" t="n">
        <v>43844</v>
      </c>
      <c r="I25" s="12" t="n">
        <v>43844</v>
      </c>
      <c r="J25" s="12" t="n">
        <v>45324</v>
      </c>
      <c r="K25" s="13">
        <f>YEAR(J25)</f>
        <v/>
      </c>
      <c r="L25" s="2" t="inlineStr">
        <is>
          <t>Solvent systems / high-load liquids</t>
        </is>
      </c>
      <c r="M25" s="2" t="inlineStr">
        <is>
          <t>Environment-friendlier emulsifiable concentrate</t>
        </is>
      </c>
      <c r="N25" s="2" t="inlineStr">
        <is>
          <t>Broad crop protection</t>
        </is>
      </c>
      <c r="O25" s="2" t="inlineStr">
        <is>
          <t>Environment-friendly EC preparation method, showing continued optimization pressure on solvent-heavy legacy formats.</t>
        </is>
      </c>
      <c r="P25" s="5" t="inlineStr">
        <is>
          <t>Page verified</t>
        </is>
      </c>
      <c r="Q25" s="2" t="inlineStr">
        <is>
          <t>https://patents.google.com/patent/CN113180037B/en</t>
        </is>
      </c>
      <c r="R25" s="5" t="inlineStr">
        <is>
          <t>Relevant for greener-EC trend tracking.</t>
        </is>
      </c>
    </row>
    <row r="26" ht="45" customHeight="1">
      <c r="A26" s="2" t="inlineStr">
        <is>
          <t>CHN-003</t>
        </is>
      </c>
      <c r="B26" s="2" t="inlineStr">
        <is>
          <t>Chinese players</t>
        </is>
      </c>
      <c r="C26" s="2" t="inlineStr">
        <is>
          <t>Nankai University; Shandong Agricultural University</t>
        </is>
      </c>
      <c r="D26" s="2" t="inlineStr">
        <is>
          <t>CN114868742B</t>
        </is>
      </c>
      <c r="E26" s="2" t="inlineStr">
        <is>
          <t>Preparation method and application of biomass-based pesticide microcapsule</t>
        </is>
      </c>
      <c r="F26" s="2" t="inlineStr">
        <is>
          <t>CN</t>
        </is>
      </c>
      <c r="G26" s="2" t="inlineStr">
        <is>
          <t>Nankai University; Shandong Agricultural University</t>
        </is>
      </c>
      <c r="H26" s="12" t="n">
        <v>44627</v>
      </c>
      <c r="I26" s="12" t="n">
        <v>44627</v>
      </c>
      <c r="J26" s="12" t="n">
        <v>45352</v>
      </c>
      <c r="K26" s="13">
        <f>YEAR(J26)</f>
        <v/>
      </c>
      <c r="L26" s="2" t="inlineStr">
        <is>
          <t>Controlled release / encapsulation</t>
        </is>
      </c>
      <c r="M26" s="2" t="inlineStr">
        <is>
          <t>Biomass-based microcapsules</t>
        </is>
      </c>
      <c r="N26" s="2" t="inlineStr">
        <is>
          <t>Broad crop protection</t>
        </is>
      </c>
      <c r="O26" s="2" t="inlineStr">
        <is>
          <t>Biomass-based pesticide microcapsule filing, signaling bio-derived carrier interest in Chinese research and commercialization pipelines.</t>
        </is>
      </c>
      <c r="P26" s="5" t="inlineStr">
        <is>
          <t>Page verified</t>
        </is>
      </c>
      <c r="Q26" s="2" t="inlineStr">
        <is>
          <t>https://patents.google.com/patent/CN114868742B/en</t>
        </is>
      </c>
      <c r="R26" s="5" t="inlineStr">
        <is>
          <t>Represents sustainable-carrier direction.</t>
        </is>
      </c>
    </row>
    <row r="27" ht="45" customHeight="1">
      <c r="A27" s="2" t="inlineStr">
        <is>
          <t>CHN-004</t>
        </is>
      </c>
      <c r="B27" s="2" t="inlineStr">
        <is>
          <t>Chinese players</t>
        </is>
      </c>
      <c r="C27" s="2" t="inlineStr">
        <is>
          <t>Gem Innovation</t>
        </is>
      </c>
      <c r="D27" s="2" t="inlineStr">
        <is>
          <t>CN113853250B</t>
        </is>
      </c>
      <c r="E27" s="2" t="inlineStr">
        <is>
          <t>Preparation method of biodegradable microcapsules and microcapsules obtained in this way</t>
        </is>
      </c>
      <c r="F27" s="2" t="inlineStr">
        <is>
          <t>CN</t>
        </is>
      </c>
      <c r="G27" s="2" t="inlineStr">
        <is>
          <t>Gem Innovation</t>
        </is>
      </c>
      <c r="H27" s="12" t="n">
        <v>43601</v>
      </c>
      <c r="I27" s="12" t="n">
        <v>43965</v>
      </c>
      <c r="J27" s="12" t="n">
        <v>45363</v>
      </c>
      <c r="K27" s="13">
        <f>YEAR(J27)</f>
        <v/>
      </c>
      <c r="L27" s="2" t="inlineStr">
        <is>
          <t>Controlled release / encapsulation</t>
        </is>
      </c>
      <c r="M27" s="2" t="inlineStr">
        <is>
          <t>Biodegradable microcapsules</t>
        </is>
      </c>
      <c r="N27" s="2" t="inlineStr">
        <is>
          <t>Broad crop protection</t>
        </is>
      </c>
      <c r="O27" s="2" t="inlineStr">
        <is>
          <t>Biodegradable microcapsule filing showing strong Chinese interest in non-persistent encapsulation formats.</t>
        </is>
      </c>
      <c r="P27" s="5" t="inlineStr">
        <is>
          <t>Page verified</t>
        </is>
      </c>
      <c r="Q27" s="2" t="inlineStr">
        <is>
          <t>https://patents.google.com/patent/CN113853250B/en</t>
        </is>
      </c>
      <c r="R27" s="5" t="inlineStr">
        <is>
          <t>Useful for microplastic-substitution tracking.</t>
        </is>
      </c>
    </row>
    <row r="28">
      <c r="A28" s="2" t="inlineStr">
        <is>
          <t>BAY-004</t>
        </is>
      </c>
      <c r="B28" s="2" t="inlineStr">
        <is>
          <t>Bayer</t>
        </is>
      </c>
      <c r="C28" s="2" t="inlineStr">
        <is>
          <t>Bayer AG</t>
        </is>
      </c>
      <c r="D28" s="2" t="inlineStr">
        <is>
          <t>AR118868A1</t>
        </is>
      </c>
      <c r="E28" s="2" t="inlineStr">
        <is>
          <t>Agrochemical composition with improved drift, spreading and rainfastness properties</t>
        </is>
      </c>
      <c r="F28" s="2" t="inlineStr">
        <is>
          <t>AR</t>
        </is>
      </c>
      <c r="G28" s="2" t="inlineStr">
        <is>
          <t>Bayer AG</t>
        </is>
      </c>
      <c r="H28" s="12" t="n"/>
      <c r="I28" s="12" t="n"/>
      <c r="J28" s="12" t="n"/>
      <c r="K28" s="13" t="n"/>
      <c r="L28" s="2" t="inlineStr">
        <is>
          <t>Rainfastness / precision application</t>
        </is>
      </c>
      <c r="M28" s="2" t="inlineStr">
        <is>
          <t>Low-drift foliar formulation</t>
        </is>
      </c>
      <c r="N28" s="2" t="inlineStr">
        <is>
          <t>Foliar / UAV</t>
        </is>
      </c>
      <c r="O28" s="2" t="inlineStr">
        <is>
          <t>Family publication around Bayer low-drift, high-spreading and rainfastness formulation work.</t>
        </is>
      </c>
      <c r="P28" s="5" t="inlineStr">
        <is>
          <t>Search-snippet verified</t>
        </is>
      </c>
      <c r="Q28" s="2" t="inlineStr">
        <is>
          <t>https://patents.google.com/patent/AR118868A1/en</t>
        </is>
      </c>
      <c r="R28" s="5" t="inlineStr">
        <is>
          <t>Expanded from Google Patents result/family listing.</t>
        </is>
      </c>
    </row>
    <row r="29">
      <c r="A29" s="2" t="inlineStr">
        <is>
          <t>BAY-005</t>
        </is>
      </c>
      <c r="B29" s="2" t="inlineStr">
        <is>
          <t>Bayer</t>
        </is>
      </c>
      <c r="C29" s="2" t="inlineStr">
        <is>
          <t>Bayer AG</t>
        </is>
      </c>
      <c r="D29" s="2" t="inlineStr">
        <is>
          <t>EP3994987A1</t>
        </is>
      </c>
      <c r="E29" s="2" t="inlineStr">
        <is>
          <t>Agrochemical composition with improved drift and uptake properties</t>
        </is>
      </c>
      <c r="F29" s="2" t="inlineStr">
        <is>
          <t>EP</t>
        </is>
      </c>
      <c r="G29" s="2" t="inlineStr">
        <is>
          <t>Bayer AG</t>
        </is>
      </c>
      <c r="H29" s="12" t="n"/>
      <c r="I29" s="12" t="n"/>
      <c r="J29" s="12" t="n"/>
      <c r="K29" s="13" t="n"/>
      <c r="L29" s="2" t="inlineStr">
        <is>
          <t>Rainfastness / precision application</t>
        </is>
      </c>
      <c r="M29" s="2" t="inlineStr">
        <is>
          <t>Drift and uptake optimization</t>
        </is>
      </c>
      <c r="N29" s="2" t="inlineStr">
        <is>
          <t>Foliar</t>
        </is>
      </c>
      <c r="O29" s="2" t="inlineStr">
        <is>
          <t>Bayer formulation family focused on retention and uptake.</t>
        </is>
      </c>
      <c r="P29" s="5" t="inlineStr">
        <is>
          <t>Search-snippet verified</t>
        </is>
      </c>
      <c r="Q29" s="2" t="inlineStr">
        <is>
          <t>https://patents.google.com/patent/EP3994987A1/en</t>
        </is>
      </c>
      <c r="R29" s="5" t="inlineStr">
        <is>
          <t>Expanded from Google Patents result/family listing.</t>
        </is>
      </c>
    </row>
    <row r="30">
      <c r="A30" s="2" t="inlineStr">
        <is>
          <t>BAY-006</t>
        </is>
      </c>
      <c r="B30" s="2" t="inlineStr">
        <is>
          <t>Bayer</t>
        </is>
      </c>
      <c r="C30" s="2" t="inlineStr">
        <is>
          <t>Bayer AG</t>
        </is>
      </c>
      <c r="D30" s="2" t="inlineStr">
        <is>
          <t>EP3994988A1</t>
        </is>
      </c>
      <c r="E30" s="2" t="inlineStr">
        <is>
          <t>Agrochemical composition with improved drift, spreading and rainfastness properties</t>
        </is>
      </c>
      <c r="F30" s="2" t="inlineStr">
        <is>
          <t>EP</t>
        </is>
      </c>
      <c r="G30" s="2" t="inlineStr">
        <is>
          <t>Bayer AG</t>
        </is>
      </c>
      <c r="H30" s="12" t="n"/>
      <c r="I30" s="12" t="n"/>
      <c r="J30" s="12" t="n"/>
      <c r="K30" s="13" t="n"/>
      <c r="L30" s="2" t="inlineStr">
        <is>
          <t>Rainfastness / precision application</t>
        </is>
      </c>
      <c r="M30" s="2" t="inlineStr">
        <is>
          <t>Drift/spreading/rainfastness balance</t>
        </is>
      </c>
      <c r="N30" s="2" t="inlineStr">
        <is>
          <t>Foliar</t>
        </is>
      </c>
      <c r="O30" s="2" t="inlineStr">
        <is>
          <t>Bayer family publication emphasizing spray behavior on crop surfaces.</t>
        </is>
      </c>
      <c r="P30" s="5" t="inlineStr">
        <is>
          <t>Search-snippet verified</t>
        </is>
      </c>
      <c r="Q30" s="2" t="inlineStr">
        <is>
          <t>https://patents.google.com/patent/EP3994988A1/en</t>
        </is>
      </c>
      <c r="R30" s="5" t="inlineStr">
        <is>
          <t>Expanded from Google Patents result/family listing.</t>
        </is>
      </c>
    </row>
    <row r="31">
      <c r="A31" s="2" t="inlineStr">
        <is>
          <t>BAY-007</t>
        </is>
      </c>
      <c r="B31" s="2" t="inlineStr">
        <is>
          <t>Bayer</t>
        </is>
      </c>
      <c r="C31" s="2" t="inlineStr">
        <is>
          <t>Bayer AG</t>
        </is>
      </c>
      <c r="D31" s="2" t="inlineStr">
        <is>
          <t>EP3994989A1</t>
        </is>
      </c>
      <c r="E31" s="2" t="inlineStr">
        <is>
          <t>Agrochemical composition with improved drift, rainfastness and uptake properties</t>
        </is>
      </c>
      <c r="F31" s="2" t="inlineStr">
        <is>
          <t>EP</t>
        </is>
      </c>
      <c r="G31" s="2" t="inlineStr">
        <is>
          <t>Bayer AG</t>
        </is>
      </c>
      <c r="H31" s="12" t="n"/>
      <c r="I31" s="12" t="n"/>
      <c r="J31" s="12" t="n"/>
      <c r="K31" s="13" t="n"/>
      <c r="L31" s="2" t="inlineStr">
        <is>
          <t>Rainfastness / precision application</t>
        </is>
      </c>
      <c r="M31" s="2" t="inlineStr">
        <is>
          <t>Rainfastness and uptake optimization</t>
        </is>
      </c>
      <c r="N31" s="2" t="inlineStr">
        <is>
          <t>Foliar</t>
        </is>
      </c>
      <c r="O31" s="2" t="inlineStr">
        <is>
          <t>Bayer foliar formulation family optimized for reduced wash-off and better uptake.</t>
        </is>
      </c>
      <c r="P31" s="5" t="inlineStr">
        <is>
          <t>Search-snippet verified</t>
        </is>
      </c>
      <c r="Q31" s="2" t="inlineStr">
        <is>
          <t>https://patents.google.com/patent/EP3994989A1/en</t>
        </is>
      </c>
      <c r="R31" s="5" t="inlineStr">
        <is>
          <t>Expanded from Google Patents result/family listing.</t>
        </is>
      </c>
    </row>
    <row r="32">
      <c r="A32" s="2" t="inlineStr">
        <is>
          <t>BAY-008</t>
        </is>
      </c>
      <c r="B32" s="2" t="inlineStr">
        <is>
          <t>Bayer</t>
        </is>
      </c>
      <c r="C32" s="2" t="inlineStr">
        <is>
          <t>Bayer AG</t>
        </is>
      </c>
      <c r="D32" s="2" t="inlineStr">
        <is>
          <t>EP3994990A1</t>
        </is>
      </c>
      <c r="E32" s="2" t="inlineStr">
        <is>
          <t>Agrochemical composition with improved drift, spreading and uptake properties</t>
        </is>
      </c>
      <c r="F32" s="2" t="inlineStr">
        <is>
          <t>EP</t>
        </is>
      </c>
      <c r="G32" s="2" t="inlineStr">
        <is>
          <t>Bayer AG</t>
        </is>
      </c>
      <c r="H32" s="12" t="n"/>
      <c r="I32" s="12" t="n"/>
      <c r="J32" s="12" t="n"/>
      <c r="K32" s="13" t="n"/>
      <c r="L32" s="2" t="inlineStr">
        <is>
          <t>Rainfastness / precision application</t>
        </is>
      </c>
      <c r="M32" s="2" t="inlineStr">
        <is>
          <t>Drift/spreading/uptake balance</t>
        </is>
      </c>
      <c r="N32" s="2" t="inlineStr">
        <is>
          <t>Foliar</t>
        </is>
      </c>
      <c r="O32" s="2" t="inlineStr">
        <is>
          <t>Related Bayer publication in the same foliar optimization cluster.</t>
        </is>
      </c>
      <c r="P32" s="5" t="inlineStr">
        <is>
          <t>Search-snippet verified</t>
        </is>
      </c>
      <c r="Q32" s="2" t="inlineStr">
        <is>
          <t>https://patents.google.com/patent/EP3994990A1/en</t>
        </is>
      </c>
      <c r="R32" s="5" t="inlineStr">
        <is>
          <t>Expanded from Google Patents result/family listing.</t>
        </is>
      </c>
    </row>
    <row r="33">
      <c r="A33" s="2" t="inlineStr">
        <is>
          <t>BAY-009</t>
        </is>
      </c>
      <c r="B33" s="2" t="inlineStr">
        <is>
          <t>Bayer</t>
        </is>
      </c>
      <c r="C33" s="2" t="inlineStr">
        <is>
          <t>Bayer AG</t>
        </is>
      </c>
      <c r="D33" s="2" t="inlineStr">
        <is>
          <t>EP3994991A1</t>
        </is>
      </c>
      <c r="E33" s="2" t="inlineStr">
        <is>
          <t>Agrochemical composition with improved drift, spreading, uptake and rainfastness properties</t>
        </is>
      </c>
      <c r="F33" s="2" t="inlineStr">
        <is>
          <t>EP</t>
        </is>
      </c>
      <c r="G33" s="2" t="inlineStr">
        <is>
          <t>Bayer AG</t>
        </is>
      </c>
      <c r="H33" s="12" t="n"/>
      <c r="I33" s="12" t="n"/>
      <c r="J33" s="12" t="n"/>
      <c r="K33" s="13" t="n"/>
      <c r="L33" s="2" t="inlineStr">
        <is>
          <t>Rainfastness / precision application</t>
        </is>
      </c>
      <c r="M33" s="2" t="inlineStr">
        <is>
          <t>Drift + uptake + rainfastness system</t>
        </is>
      </c>
      <c r="N33" s="2" t="inlineStr">
        <is>
          <t>Foliar / UAV</t>
        </is>
      </c>
      <c r="O33" s="2" t="inlineStr">
        <is>
          <t>EP family publication centered on lower drift and stronger uptake/rainfastness.</t>
        </is>
      </c>
      <c r="P33" s="5" t="inlineStr">
        <is>
          <t>Search-snippet verified</t>
        </is>
      </c>
      <c r="Q33" s="2" t="inlineStr">
        <is>
          <t>https://patents.google.com/patent/EP3994991A1/en</t>
        </is>
      </c>
      <c r="R33" s="5" t="inlineStr">
        <is>
          <t>Expanded from Google Patents result/family listing.</t>
        </is>
      </c>
    </row>
    <row r="34">
      <c r="A34" s="2" t="inlineStr">
        <is>
          <t>BAY-010</t>
        </is>
      </c>
      <c r="B34" s="2" t="inlineStr">
        <is>
          <t>Bayer</t>
        </is>
      </c>
      <c r="C34" s="2" t="inlineStr">
        <is>
          <t>Bayer AG</t>
        </is>
      </c>
      <c r="D34" s="2" t="inlineStr">
        <is>
          <t>EP3994993A1</t>
        </is>
      </c>
      <c r="E34" s="2" t="inlineStr">
        <is>
          <t>Low drift, rainfastness, high spreading and ULV tank mix adjuvant formulation</t>
        </is>
      </c>
      <c r="F34" s="2" t="inlineStr">
        <is>
          <t>EP</t>
        </is>
      </c>
      <c r="G34" s="2" t="inlineStr">
        <is>
          <t>Bayer AG</t>
        </is>
      </c>
      <c r="H34" s="12" t="n"/>
      <c r="I34" s="12" t="n"/>
      <c r="J34" s="12" t="n"/>
      <c r="K34" s="13" t="n"/>
      <c r="L34" s="2" t="inlineStr">
        <is>
          <t>Adjuvant / co-formulant</t>
        </is>
      </c>
      <c r="M34" s="2" t="inlineStr">
        <is>
          <t>ULV tank-mix adjuvant</t>
        </is>
      </c>
      <c r="N34" s="2" t="inlineStr">
        <is>
          <t>Foliar / UAV</t>
        </is>
      </c>
      <c r="O34" s="2" t="inlineStr">
        <is>
          <t>Direct signal of Bayer work on ULV and adjuvant-led spray performance.</t>
        </is>
      </c>
      <c r="P34" s="5" t="inlineStr">
        <is>
          <t>Search-snippet verified</t>
        </is>
      </c>
      <c r="Q34" s="2" t="inlineStr">
        <is>
          <t>https://patents.google.com/patent/EP3994993A1/en</t>
        </is>
      </c>
      <c r="R34" s="5" t="inlineStr">
        <is>
          <t>Expanded from Google Patents result/family listing.</t>
        </is>
      </c>
    </row>
    <row r="35">
      <c r="A35" s="2" t="inlineStr">
        <is>
          <t>BAY-011</t>
        </is>
      </c>
      <c r="B35" s="2" t="inlineStr">
        <is>
          <t>Bayer</t>
        </is>
      </c>
      <c r="C35" s="2" t="inlineStr">
        <is>
          <t>Bayer AG</t>
        </is>
      </c>
      <c r="D35" s="2" t="inlineStr">
        <is>
          <t>MX339903B</t>
        </is>
      </c>
      <c r="E35" s="2" t="inlineStr">
        <is>
          <t>Encapsulation of herbicides to reduce crop injury</t>
        </is>
      </c>
      <c r="F35" s="2" t="inlineStr">
        <is>
          <t>MX</t>
        </is>
      </c>
      <c r="G35" s="2" t="inlineStr">
        <is>
          <t>Bayer AG</t>
        </is>
      </c>
      <c r="H35" s="12" t="n"/>
      <c r="I35" s="12" t="n"/>
      <c r="J35" s="12" t="n"/>
      <c r="K35" s="13" t="n"/>
      <c r="L35" s="2" t="inlineStr">
        <is>
          <t>Controlled release / encapsulation</t>
        </is>
      </c>
      <c r="M35" s="2" t="inlineStr">
        <is>
          <t>Herbicide encapsulation for crop safety</t>
        </is>
      </c>
      <c r="N35" s="2" t="inlineStr">
        <is>
          <t>Herbicide</t>
        </is>
      </c>
      <c r="O35" s="2" t="inlineStr">
        <is>
          <t>Encapsulation-focused publication on reducing crop injury through controlled herbicide release.</t>
        </is>
      </c>
      <c r="P35" s="5" t="inlineStr">
        <is>
          <t>Search-snippet verified</t>
        </is>
      </c>
      <c r="Q35" s="2" t="inlineStr">
        <is>
          <t>https://patents.google.com/patent/MX339903B/en</t>
        </is>
      </c>
      <c r="R35" s="5" t="inlineStr">
        <is>
          <t>Expanded from Google Patents result/family listing.</t>
        </is>
      </c>
    </row>
    <row r="36">
      <c r="A36" s="2" t="inlineStr">
        <is>
          <t>BAY-012</t>
        </is>
      </c>
      <c r="B36" s="2" t="inlineStr">
        <is>
          <t>Bayer</t>
        </is>
      </c>
      <c r="C36" s="2" t="inlineStr">
        <is>
          <t>Bayer AG</t>
        </is>
      </c>
      <c r="D36" s="2" t="inlineStr">
        <is>
          <t>WO2020225276A1</t>
        </is>
      </c>
      <c r="E36" s="2" t="inlineStr">
        <is>
          <t>Agrochemical formulation with improved biological performance and rainfastness at conventional and low spray volumes</t>
        </is>
      </c>
      <c r="F36" s="2" t="inlineStr">
        <is>
          <t>WO</t>
        </is>
      </c>
      <c r="G36" s="2" t="inlineStr">
        <is>
          <t>Bayer AG</t>
        </is>
      </c>
      <c r="H36" s="12" t="n"/>
      <c r="I36" s="12" t="n"/>
      <c r="J36" s="12" t="n"/>
      <c r="K36" s="13" t="n">
        <v>2020</v>
      </c>
      <c r="L36" s="2" t="inlineStr">
        <is>
          <t>Rainfastness / precision application</t>
        </is>
      </c>
      <c r="M36" s="2" t="inlineStr">
        <is>
          <t>Aqueous low-volume performance formulation</t>
        </is>
      </c>
      <c r="N36" s="2" t="inlineStr">
        <is>
          <t>Foliar / UAV</t>
        </is>
      </c>
      <c r="O36" s="2" t="inlineStr">
        <is>
          <t>Aqueous agrochemical composition designed for conventional and low spray volumes including UAV use.</t>
        </is>
      </c>
      <c r="P36" s="5" t="inlineStr">
        <is>
          <t>Search-snippet verified</t>
        </is>
      </c>
      <c r="Q36" s="2" t="inlineStr">
        <is>
          <t>https://patents.google.com/patent/WO2020225276A1/en</t>
        </is>
      </c>
      <c r="R36" s="5" t="inlineStr">
        <is>
          <t>Expanded from Google Patents result/family listing.</t>
        </is>
      </c>
    </row>
    <row r="37">
      <c r="A37" s="2" t="inlineStr">
        <is>
          <t>SYN-005</t>
        </is>
      </c>
      <c r="B37" s="2" t="inlineStr">
        <is>
          <t>Syngenta</t>
        </is>
      </c>
      <c r="C37" s="2" t="inlineStr">
        <is>
          <t>Syngenta Crop Protection AG</t>
        </is>
      </c>
      <c r="D37" s="2" t="inlineStr">
        <is>
          <t>AU2011253579B2</t>
        </is>
      </c>
      <c r="E37" s="2" t="inlineStr">
        <is>
          <t>Seed treatment method and pesticidal composition</t>
        </is>
      </c>
      <c r="F37" s="2" t="inlineStr">
        <is>
          <t>AU</t>
        </is>
      </c>
      <c r="G37" s="2" t="inlineStr">
        <is>
          <t>Syngenta Crop Protection AG</t>
        </is>
      </c>
      <c r="H37" s="12" t="n"/>
      <c r="I37" s="12" t="n"/>
      <c r="J37" s="12" t="n"/>
      <c r="K37" s="13" t="n">
        <v>2011</v>
      </c>
      <c r="L37" s="2" t="inlineStr">
        <is>
          <t>Seed treatment</t>
        </is>
      </c>
      <c r="M37" s="2" t="inlineStr">
        <is>
          <t>Seed-treatment application process</t>
        </is>
      </c>
      <c r="N37" s="2" t="inlineStr">
        <is>
          <t>Seed treatment</t>
        </is>
      </c>
      <c r="O37" s="2" t="inlineStr">
        <is>
          <t>Family publication tied to Syngenta seed treatment methods and compositions.</t>
        </is>
      </c>
      <c r="P37" s="5" t="inlineStr">
        <is>
          <t>Search-snippet verified</t>
        </is>
      </c>
      <c r="Q37" s="2" t="inlineStr">
        <is>
          <t>https://patents.google.com/patent/AU2011253579B2/en</t>
        </is>
      </c>
      <c r="R37" s="5" t="inlineStr">
        <is>
          <t>Expanded from Google Patents result/family listing.</t>
        </is>
      </c>
    </row>
    <row r="38">
      <c r="A38" s="2" t="inlineStr">
        <is>
          <t>SYN-006</t>
        </is>
      </c>
      <c r="B38" s="2" t="inlineStr">
        <is>
          <t>Syngenta</t>
        </is>
      </c>
      <c r="C38" s="2" t="inlineStr">
        <is>
          <t>Syngenta Crop Protection AG</t>
        </is>
      </c>
      <c r="D38" s="2" t="inlineStr">
        <is>
          <t>EA021460B1</t>
        </is>
      </c>
      <c r="E38" s="2" t="inlineStr">
        <is>
          <t>Seed treatment method and pesticidal composition</t>
        </is>
      </c>
      <c r="F38" s="2" t="inlineStr">
        <is>
          <t>EA</t>
        </is>
      </c>
      <c r="G38" s="2" t="inlineStr">
        <is>
          <t>Syngenta Crop Protection AG</t>
        </is>
      </c>
      <c r="H38" s="12" t="n"/>
      <c r="I38" s="12" t="n"/>
      <c r="J38" s="12" t="n"/>
      <c r="K38" s="13" t="n"/>
      <c r="L38" s="2" t="inlineStr">
        <is>
          <t>Seed treatment</t>
        </is>
      </c>
      <c r="M38" s="2" t="inlineStr">
        <is>
          <t>Seed-treatment application process</t>
        </is>
      </c>
      <c r="N38" s="2" t="inlineStr">
        <is>
          <t>Seed treatment</t>
        </is>
      </c>
      <c r="O38" s="2" t="inlineStr">
        <is>
          <t>Eurasian family publication for Syngenta seed-treatment compositions.</t>
        </is>
      </c>
      <c r="P38" s="5" t="inlineStr">
        <is>
          <t>Search-snippet verified</t>
        </is>
      </c>
      <c r="Q38" s="2" t="inlineStr">
        <is>
          <t>https://patents.google.com/patent/EA021460B1/en</t>
        </is>
      </c>
      <c r="R38" s="5" t="inlineStr">
        <is>
          <t>Expanded from Google Patents result/family listing.</t>
        </is>
      </c>
    </row>
    <row r="39">
      <c r="A39" s="2" t="inlineStr">
        <is>
          <t>SYN-007</t>
        </is>
      </c>
      <c r="B39" s="2" t="inlineStr">
        <is>
          <t>Syngenta</t>
        </is>
      </c>
      <c r="C39" s="2" t="inlineStr">
        <is>
          <t>Syngenta Crop Protection AG</t>
        </is>
      </c>
      <c r="D39" s="2" t="inlineStr">
        <is>
          <t>EP1903861A4</t>
        </is>
      </c>
      <c r="E39" s="2" t="inlineStr">
        <is>
          <t>Liquid compositions for treatment of plant propagation material</t>
        </is>
      </c>
      <c r="F39" s="2" t="inlineStr">
        <is>
          <t>EP</t>
        </is>
      </c>
      <c r="G39" s="2" t="inlineStr">
        <is>
          <t>Syngenta Crop Protection AG</t>
        </is>
      </c>
      <c r="H39" s="12" t="n"/>
      <c r="I39" s="12" t="n"/>
      <c r="J39" s="12" t="n"/>
      <c r="K39" s="13" t="n">
        <v>1903</v>
      </c>
      <c r="L39" s="2" t="inlineStr">
        <is>
          <t>Seed treatment</t>
        </is>
      </c>
      <c r="M39" s="2" t="inlineStr">
        <is>
          <t>Liquid composition for propagation materials</t>
        </is>
      </c>
      <c r="N39" s="2" t="inlineStr">
        <is>
          <t>Seed treatment</t>
        </is>
      </c>
      <c r="O39" s="2" t="inlineStr">
        <is>
          <t>European publication covering liquid treatment formulations for plant propagation materials.</t>
        </is>
      </c>
      <c r="P39" s="5" t="inlineStr">
        <is>
          <t>Search-snippet verified</t>
        </is>
      </c>
      <c r="Q39" s="2" t="inlineStr">
        <is>
          <t>https://patents.google.com/patent/EP1903861A4/en</t>
        </is>
      </c>
      <c r="R39" s="5" t="inlineStr">
        <is>
          <t>Expanded from Google Patents result/family listing.</t>
        </is>
      </c>
    </row>
    <row r="40">
      <c r="A40" s="2" t="inlineStr">
        <is>
          <t>SYN-008</t>
        </is>
      </c>
      <c r="B40" s="2" t="inlineStr">
        <is>
          <t>Syngenta</t>
        </is>
      </c>
      <c r="C40" s="2" t="inlineStr">
        <is>
          <t>Syngenta Crop Protection AG</t>
        </is>
      </c>
      <c r="D40" s="2" t="inlineStr">
        <is>
          <t>US7199081B2</t>
        </is>
      </c>
      <c r="E40" s="2" t="inlineStr">
        <is>
          <t>Aqueous compositions for seed treatment</t>
        </is>
      </c>
      <c r="F40" s="2" t="inlineStr">
        <is>
          <t>US</t>
        </is>
      </c>
      <c r="G40" s="2" t="inlineStr">
        <is>
          <t>Syngenta Crop Protection AG</t>
        </is>
      </c>
      <c r="H40" s="12" t="n"/>
      <c r="I40" s="12" t="n"/>
      <c r="J40" s="12" t="n"/>
      <c r="K40" s="13" t="n">
        <v>1990</v>
      </c>
      <c r="L40" s="2" t="inlineStr">
        <is>
          <t>Seed treatment</t>
        </is>
      </c>
      <c r="M40" s="2" t="inlineStr">
        <is>
          <t>Aqueous seed-treatment carrier system</t>
        </is>
      </c>
      <c r="N40" s="2" t="inlineStr">
        <is>
          <t>Seed treatment</t>
        </is>
      </c>
      <c r="O40" s="2" t="inlineStr">
        <is>
          <t>Aqueous composition patent for treating seeds and plant propagation materials.</t>
        </is>
      </c>
      <c r="P40" s="5" t="inlineStr">
        <is>
          <t>Search-snippet verified</t>
        </is>
      </c>
      <c r="Q40" s="2" t="inlineStr">
        <is>
          <t>https://patents.google.com/patent/US7199081B2/en</t>
        </is>
      </c>
      <c r="R40" s="5" t="inlineStr">
        <is>
          <t>Expanded from Google Patents result/family listing.</t>
        </is>
      </c>
    </row>
    <row r="41">
      <c r="A41" s="2" t="inlineStr">
        <is>
          <t>SYN-009</t>
        </is>
      </c>
      <c r="B41" s="2" t="inlineStr">
        <is>
          <t>Syngenta</t>
        </is>
      </c>
      <c r="C41" s="2" t="inlineStr">
        <is>
          <t>Syngenta Crop Protection AG</t>
        </is>
      </c>
      <c r="D41" s="2" t="inlineStr">
        <is>
          <t>US7307043B2</t>
        </is>
      </c>
      <c r="E41" s="2" t="inlineStr">
        <is>
          <t>Aqueous neonicotinoid compositions for seed treatment</t>
        </is>
      </c>
      <c r="F41" s="2" t="inlineStr">
        <is>
          <t>US</t>
        </is>
      </c>
      <c r="G41" s="2" t="inlineStr">
        <is>
          <t>Syngenta Crop Protection AG</t>
        </is>
      </c>
      <c r="H41" s="12" t="n"/>
      <c r="I41" s="12" t="n"/>
      <c r="J41" s="12" t="n"/>
      <c r="K41" s="13" t="n"/>
      <c r="L41" s="2" t="inlineStr">
        <is>
          <t>Seed treatment</t>
        </is>
      </c>
      <c r="M41" s="2" t="inlineStr">
        <is>
          <t>Neonicotinoid seed-treatment formulation</t>
        </is>
      </c>
      <c r="N41" s="2" t="inlineStr">
        <is>
          <t>Seed treatment</t>
        </is>
      </c>
      <c r="O41" s="2" t="inlineStr">
        <is>
          <t>Syngenta seed-treatment formulation family around aqueous neonicotinoids.</t>
        </is>
      </c>
      <c r="P41" s="5" t="inlineStr">
        <is>
          <t>Search-snippet verified</t>
        </is>
      </c>
      <c r="Q41" s="2" t="inlineStr">
        <is>
          <t>https://patents.google.com/patent/US7307043B2/en</t>
        </is>
      </c>
      <c r="R41" s="5" t="inlineStr">
        <is>
          <t>Expanded from Google Patents result/family listing.</t>
        </is>
      </c>
    </row>
    <row r="42">
      <c r="A42" s="2" t="inlineStr">
        <is>
          <t>SYN-010</t>
        </is>
      </c>
      <c r="B42" s="2" t="inlineStr">
        <is>
          <t>Syngenta</t>
        </is>
      </c>
      <c r="C42" s="2" t="inlineStr">
        <is>
          <t>Syngenta Crop Protection AG</t>
        </is>
      </c>
      <c r="D42" s="2" t="inlineStr">
        <is>
          <t>WO2000028825A1</t>
        </is>
      </c>
      <c r="E42" s="2" t="inlineStr">
        <is>
          <t>Pesticidal composition for seed treatment</t>
        </is>
      </c>
      <c r="F42" s="2" t="inlineStr">
        <is>
          <t>WO</t>
        </is>
      </c>
      <c r="G42" s="2" t="inlineStr">
        <is>
          <t>Syngenta Crop Protection AG</t>
        </is>
      </c>
      <c r="H42" s="12" t="n"/>
      <c r="I42" s="12" t="n"/>
      <c r="J42" s="12" t="n"/>
      <c r="K42" s="13" t="n">
        <v>2000</v>
      </c>
      <c r="L42" s="2" t="inlineStr">
        <is>
          <t>Seed treatment</t>
        </is>
      </c>
      <c r="M42" s="2" t="inlineStr">
        <is>
          <t>Liquid seed-treatment composition</t>
        </is>
      </c>
      <c r="N42" s="2" t="inlineStr">
        <is>
          <t>Seed treatment</t>
        </is>
      </c>
      <c r="O42" s="2" t="inlineStr">
        <is>
          <t>Seed-treatment composition focused on protection of propagation material.</t>
        </is>
      </c>
      <c r="P42" s="5" t="inlineStr">
        <is>
          <t>Search-snippet verified</t>
        </is>
      </c>
      <c r="Q42" s="2" t="inlineStr">
        <is>
          <t>https://patents.google.com/patent/WO2000028825A1/en</t>
        </is>
      </c>
      <c r="R42" s="5" t="inlineStr">
        <is>
          <t>Expanded from Google Patents result/family listing.</t>
        </is>
      </c>
    </row>
    <row r="43">
      <c r="A43" s="2" t="inlineStr">
        <is>
          <t>SYN-011</t>
        </is>
      </c>
      <c r="B43" s="2" t="inlineStr">
        <is>
          <t>Syngenta</t>
        </is>
      </c>
      <c r="C43" s="2" t="inlineStr">
        <is>
          <t>Syngenta Crop Protection AG</t>
        </is>
      </c>
      <c r="D43" s="2" t="inlineStr">
        <is>
          <t>WO2005089545A1</t>
        </is>
      </c>
      <c r="E43" s="2" t="inlineStr">
        <is>
          <t>Seed treatment pesticidal compositions</t>
        </is>
      </c>
      <c r="F43" s="2" t="inlineStr">
        <is>
          <t>WO</t>
        </is>
      </c>
      <c r="G43" s="2" t="inlineStr">
        <is>
          <t>Syngenta Crop Protection AG</t>
        </is>
      </c>
      <c r="H43" s="12" t="n"/>
      <c r="I43" s="12" t="n"/>
      <c r="J43" s="12" t="n"/>
      <c r="K43" s="13" t="n">
        <v>2005</v>
      </c>
      <c r="L43" s="2" t="inlineStr">
        <is>
          <t>Seed treatment</t>
        </is>
      </c>
      <c r="M43" s="2" t="inlineStr">
        <is>
          <t>Seed-applied pesticidal composition</t>
        </is>
      </c>
      <c r="N43" s="2" t="inlineStr">
        <is>
          <t>Seed treatment</t>
        </is>
      </c>
      <c r="O43" s="2" t="inlineStr">
        <is>
          <t>Syngenta seed-treatment family around pesticidal compositions for seeds.</t>
        </is>
      </c>
      <c r="P43" s="5" t="inlineStr">
        <is>
          <t>Search-snippet verified</t>
        </is>
      </c>
      <c r="Q43" s="2" t="inlineStr">
        <is>
          <t>https://patents.google.com/patent/WO2005089545A1/en</t>
        </is>
      </c>
      <c r="R43" s="5" t="inlineStr">
        <is>
          <t>Expanded from Google Patents result/family listing.</t>
        </is>
      </c>
    </row>
    <row r="44">
      <c r="A44" s="2" t="inlineStr">
        <is>
          <t>SYN-012</t>
        </is>
      </c>
      <c r="B44" s="2" t="inlineStr">
        <is>
          <t>Syngenta</t>
        </is>
      </c>
      <c r="C44" s="2" t="inlineStr">
        <is>
          <t>Syngenta Crop Protection AG</t>
        </is>
      </c>
      <c r="D44" s="2" t="inlineStr">
        <is>
          <t>WO2007003319A3</t>
        </is>
      </c>
      <c r="E44" s="2" t="inlineStr">
        <is>
          <t>Seed treatment method and pesticidal composition</t>
        </is>
      </c>
      <c r="F44" s="2" t="inlineStr">
        <is>
          <t>WO</t>
        </is>
      </c>
      <c r="G44" s="2" t="inlineStr">
        <is>
          <t>Syngenta Crop Protection AG</t>
        </is>
      </c>
      <c r="H44" s="12" t="n"/>
      <c r="I44" s="12" t="n"/>
      <c r="J44" s="12" t="n"/>
      <c r="K44" s="13" t="n">
        <v>2007</v>
      </c>
      <c r="L44" s="2" t="inlineStr">
        <is>
          <t>Seed treatment</t>
        </is>
      </c>
      <c r="M44" s="2" t="inlineStr">
        <is>
          <t>Seed-treatment application process</t>
        </is>
      </c>
      <c r="N44" s="2" t="inlineStr">
        <is>
          <t>Seed treatment</t>
        </is>
      </c>
      <c r="O44" s="2" t="inlineStr">
        <is>
          <t>Related Syngenta publication in the same seed treatment family.</t>
        </is>
      </c>
      <c r="P44" s="5" t="inlineStr">
        <is>
          <t>Search-snippet verified</t>
        </is>
      </c>
      <c r="Q44" s="2" t="inlineStr">
        <is>
          <t>https://patents.google.com/patent/WO2007003319A3/en</t>
        </is>
      </c>
      <c r="R44" s="5" t="inlineStr">
        <is>
          <t>Expanded from Google Patents result/family listing.</t>
        </is>
      </c>
    </row>
    <row r="45">
      <c r="A45" s="2" t="inlineStr">
        <is>
          <t>SYN-013</t>
        </is>
      </c>
      <c r="B45" s="2" t="inlineStr">
        <is>
          <t>Syngenta</t>
        </is>
      </c>
      <c r="C45" s="2" t="inlineStr">
        <is>
          <t>Syngenta Crop Protection AG</t>
        </is>
      </c>
      <c r="D45" s="2" t="inlineStr">
        <is>
          <t>WO2024126624A1</t>
        </is>
      </c>
      <c r="E45" s="2" t="inlineStr">
        <is>
          <t>Stabilized agrochemical composition</t>
        </is>
      </c>
      <c r="F45" s="2" t="inlineStr">
        <is>
          <t>WO</t>
        </is>
      </c>
      <c r="G45" s="2" t="inlineStr">
        <is>
          <t>Syngenta Crop Protection AG</t>
        </is>
      </c>
      <c r="H45" s="12" t="n"/>
      <c r="I45" s="12" t="n"/>
      <c r="J45" s="12" t="n"/>
      <c r="K45" s="13" t="n">
        <v>2024</v>
      </c>
      <c r="L45" s="2" t="inlineStr">
        <is>
          <t>Stability / compatibility</t>
        </is>
      </c>
      <c r="M45" s="2" t="inlineStr">
        <is>
          <t>Stabilized agrochemical system</t>
        </is>
      </c>
      <c r="N45" s="2" t="inlineStr">
        <is>
          <t>Broad crop protection</t>
        </is>
      </c>
      <c r="O45" s="2" t="inlineStr">
        <is>
          <t>Recent Syngenta filing on stabilized agrochemical composition.</t>
        </is>
      </c>
      <c r="P45" s="5" t="inlineStr">
        <is>
          <t>Search-snippet verified</t>
        </is>
      </c>
      <c r="Q45" s="2" t="inlineStr">
        <is>
          <t>https://patents.google.com/patent/WO2024126624A1/en</t>
        </is>
      </c>
      <c r="R45" s="5" t="inlineStr">
        <is>
          <t>Expanded from Google Patents result/family listing.</t>
        </is>
      </c>
    </row>
    <row r="46">
      <c r="A46" s="2" t="inlineStr">
        <is>
          <t>BAS-004</t>
        </is>
      </c>
      <c r="B46" s="2" t="inlineStr">
        <is>
          <t>BASF</t>
        </is>
      </c>
      <c r="C46" s="2" t="inlineStr">
        <is>
          <t>BASF SE</t>
        </is>
      </c>
      <c r="D46" s="2" t="inlineStr">
        <is>
          <t>AU2012206618A1</t>
        </is>
      </c>
      <c r="E46" s="2" t="inlineStr">
        <is>
          <t>Agrochemical formulation comprising encapsulated pesticide</t>
        </is>
      </c>
      <c r="F46" s="2" t="inlineStr">
        <is>
          <t>AU</t>
        </is>
      </c>
      <c r="G46" s="2" t="inlineStr">
        <is>
          <t>BASF SE</t>
        </is>
      </c>
      <c r="H46" s="12" t="n"/>
      <c r="I46" s="12" t="n"/>
      <c r="J46" s="12" t="n"/>
      <c r="K46" s="13" t="n">
        <v>2012</v>
      </c>
      <c r="L46" s="2" t="inlineStr">
        <is>
          <t>Controlled release / encapsulation</t>
        </is>
      </c>
      <c r="M46" s="2" t="inlineStr">
        <is>
          <t>Encapsulated pesticide microcapsules</t>
        </is>
      </c>
      <c r="N46" s="2" t="inlineStr">
        <is>
          <t>Broad crop protection</t>
        </is>
      </c>
      <c r="O46" s="2" t="inlineStr">
        <is>
          <t>Australian publication in the same encapsulation family.</t>
        </is>
      </c>
      <c r="P46" s="5" t="inlineStr">
        <is>
          <t>Search-snippet verified</t>
        </is>
      </c>
      <c r="Q46" s="2" t="inlineStr">
        <is>
          <t>https://patents.google.com/patent/AU2012206618A1/en</t>
        </is>
      </c>
      <c r="R46" s="5" t="inlineStr">
        <is>
          <t>Expanded from Google Patents result/family listing.</t>
        </is>
      </c>
    </row>
    <row r="47">
      <c r="A47" s="2" t="inlineStr">
        <is>
          <t>BAS-005</t>
        </is>
      </c>
      <c r="B47" s="2" t="inlineStr">
        <is>
          <t>BASF</t>
        </is>
      </c>
      <c r="C47" s="2" t="inlineStr">
        <is>
          <t>BASF SE</t>
        </is>
      </c>
      <c r="D47" s="2" t="inlineStr">
        <is>
          <t>CN101374411A</t>
        </is>
      </c>
      <c r="E47" s="2" t="inlineStr">
        <is>
          <t>Agrochemical formulations based on molecularly imprinted acrylates</t>
        </is>
      </c>
      <c r="F47" s="2" t="inlineStr">
        <is>
          <t>CN</t>
        </is>
      </c>
      <c r="G47" s="2" t="inlineStr">
        <is>
          <t>BASF SE</t>
        </is>
      </c>
      <c r="H47" s="12" t="n"/>
      <c r="I47" s="12" t="n"/>
      <c r="J47" s="12" t="n"/>
      <c r="K47" s="13" t="n"/>
      <c r="L47" s="2" t="inlineStr">
        <is>
          <t>Controlled release / encapsulation</t>
        </is>
      </c>
      <c r="M47" s="2" t="inlineStr">
        <is>
          <t>Molecularly imprinted polymer carrier</t>
        </is>
      </c>
      <c r="N47" s="2" t="inlineStr">
        <is>
          <t>Broad crop protection</t>
        </is>
      </c>
      <c r="O47" s="2" t="inlineStr">
        <is>
          <t>BASF concept using imprinted acrylates to structure formulation behavior.</t>
        </is>
      </c>
      <c r="P47" s="5" t="inlineStr">
        <is>
          <t>Search-snippet verified</t>
        </is>
      </c>
      <c r="Q47" s="2" t="inlineStr">
        <is>
          <t>https://patents.google.com/patent/CN101374411A/en</t>
        </is>
      </c>
      <c r="R47" s="5" t="inlineStr">
        <is>
          <t>Expanded from Google Patents result/family listing.</t>
        </is>
      </c>
    </row>
    <row r="48">
      <c r="A48" s="2" t="inlineStr">
        <is>
          <t>BAS-006</t>
        </is>
      </c>
      <c r="B48" s="2" t="inlineStr">
        <is>
          <t>BASF</t>
        </is>
      </c>
      <c r="C48" s="2" t="inlineStr">
        <is>
          <t>BASF SE</t>
        </is>
      </c>
      <c r="D48" s="2" t="inlineStr">
        <is>
          <t>CN102802410B</t>
        </is>
      </c>
      <c r="E48" s="2" t="inlineStr">
        <is>
          <t>Compositions comprising pesticides and alkoxylates of branched alcohols</t>
        </is>
      </c>
      <c r="F48" s="2" t="inlineStr">
        <is>
          <t>CN</t>
        </is>
      </c>
      <c r="G48" s="2" t="inlineStr">
        <is>
          <t>BASF SE</t>
        </is>
      </c>
      <c r="H48" s="12" t="n"/>
      <c r="I48" s="12" t="n"/>
      <c r="J48" s="12" t="n"/>
      <c r="K48" s="13" t="n"/>
      <c r="L48" s="2" t="inlineStr">
        <is>
          <t>Adjuvant / co-formulant</t>
        </is>
      </c>
      <c r="M48" s="2" t="inlineStr">
        <is>
          <t>Activity-enhancing alkoxylate system</t>
        </is>
      </c>
      <c r="N48" s="2" t="inlineStr">
        <is>
          <t>Broad crop protection</t>
        </is>
      </c>
      <c r="O48" s="2" t="inlineStr">
        <is>
          <t>BASF co-formulant publication around branched alcohol alkoxylates as activity enhancers.</t>
        </is>
      </c>
      <c r="P48" s="5" t="inlineStr">
        <is>
          <t>Search-snippet verified</t>
        </is>
      </c>
      <c r="Q48" s="2" t="inlineStr">
        <is>
          <t>https://patents.google.com/patent/CN102802410B/en</t>
        </is>
      </c>
      <c r="R48" s="5" t="inlineStr">
        <is>
          <t>Expanded from Google Patents result/family listing.</t>
        </is>
      </c>
    </row>
    <row r="49">
      <c r="A49" s="2" t="inlineStr">
        <is>
          <t>BAS-007</t>
        </is>
      </c>
      <c r="B49" s="2" t="inlineStr">
        <is>
          <t>BASF</t>
        </is>
      </c>
      <c r="C49" s="2" t="inlineStr">
        <is>
          <t>BASF SE</t>
        </is>
      </c>
      <c r="D49" s="2" t="inlineStr">
        <is>
          <t>EP1875803A2</t>
        </is>
      </c>
      <c r="E49" s="2" t="inlineStr">
        <is>
          <t>Agrochemical composition, use and application method of an agrochemical composition</t>
        </is>
      </c>
      <c r="F49" s="2" t="inlineStr">
        <is>
          <t>EP</t>
        </is>
      </c>
      <c r="G49" s="2" t="inlineStr">
        <is>
          <t>BASF SE</t>
        </is>
      </c>
      <c r="H49" s="12" t="n"/>
      <c r="I49" s="12" t="n"/>
      <c r="J49" s="12" t="n"/>
      <c r="K49" s="13" t="n"/>
      <c r="L49" s="2" t="inlineStr">
        <is>
          <t>Adjuvant / co-formulant</t>
        </is>
      </c>
      <c r="M49" s="2" t="inlineStr">
        <is>
          <t>Application-performance composition</t>
        </is>
      </c>
      <c r="N49" s="2" t="inlineStr">
        <is>
          <t>Broad crop protection</t>
        </is>
      </c>
      <c r="O49" s="2" t="inlineStr">
        <is>
          <t>BASF application-method publication on improving agrochemical performance through composition design.</t>
        </is>
      </c>
      <c r="P49" s="5" t="inlineStr">
        <is>
          <t>Search-snippet verified</t>
        </is>
      </c>
      <c r="Q49" s="2" t="inlineStr">
        <is>
          <t>https://patents.google.com/patent/EP1875803A2/en</t>
        </is>
      </c>
      <c r="R49" s="5" t="inlineStr">
        <is>
          <t>Expanded from Google Patents result/family listing.</t>
        </is>
      </c>
    </row>
    <row r="50">
      <c r="A50" s="2" t="inlineStr">
        <is>
          <t>BAS-008</t>
        </is>
      </c>
      <c r="B50" s="2" t="inlineStr">
        <is>
          <t>BASF</t>
        </is>
      </c>
      <c r="C50" s="2" t="inlineStr">
        <is>
          <t>BASF SE</t>
        </is>
      </c>
      <c r="D50" s="2" t="inlineStr">
        <is>
          <t>US20110111957A1</t>
        </is>
      </c>
      <c r="E50" s="2" t="inlineStr">
        <is>
          <t>Agrochemical formulation comprising a pesticide, an organic UV photoprotective filter and coated metal oxide</t>
        </is>
      </c>
      <c r="F50" s="2" t="inlineStr">
        <is>
          <t>US</t>
        </is>
      </c>
      <c r="G50" s="2" t="inlineStr">
        <is>
          <t>BASF SE</t>
        </is>
      </c>
      <c r="H50" s="12" t="n"/>
      <c r="I50" s="12" t="n"/>
      <c r="J50" s="12" t="n"/>
      <c r="K50" s="13" t="n">
        <v>2011</v>
      </c>
      <c r="L50" s="2" t="inlineStr">
        <is>
          <t>Adjuvant / co-formulant</t>
        </is>
      </c>
      <c r="M50" s="2" t="inlineStr">
        <is>
          <t>UV photoprotection system</t>
        </is>
      </c>
      <c r="N50" s="2" t="inlineStr">
        <is>
          <t>Broad crop protection</t>
        </is>
      </c>
      <c r="O50" s="2" t="inlineStr">
        <is>
          <t>US publication of BASF UV-protective formulation work.</t>
        </is>
      </c>
      <c r="P50" s="5" t="inlineStr">
        <is>
          <t>Search-snippet verified</t>
        </is>
      </c>
      <c r="Q50" s="2" t="inlineStr">
        <is>
          <t>https://patents.google.com/patent/US20110111957A1/en</t>
        </is>
      </c>
      <c r="R50" s="5" t="inlineStr">
        <is>
          <t>Expanded from Google Patents result/family listing.</t>
        </is>
      </c>
    </row>
    <row r="51">
      <c r="A51" s="2" t="inlineStr">
        <is>
          <t>BAS-009</t>
        </is>
      </c>
      <c r="B51" s="2" t="inlineStr">
        <is>
          <t>BASF</t>
        </is>
      </c>
      <c r="C51" s="2" t="inlineStr">
        <is>
          <t>BASF SE</t>
        </is>
      </c>
      <c r="D51" s="2" t="inlineStr">
        <is>
          <t>US8404263B2</t>
        </is>
      </c>
      <c r="E51" s="2" t="inlineStr">
        <is>
          <t>Agrochemical formulation comprising a pesticide, an organic UV photoprotective filter and coated metal oxide</t>
        </is>
      </c>
      <c r="F51" s="2" t="inlineStr">
        <is>
          <t>US</t>
        </is>
      </c>
      <c r="G51" s="2" t="inlineStr">
        <is>
          <t>BASF SE</t>
        </is>
      </c>
      <c r="H51" s="12" t="n"/>
      <c r="I51" s="12" t="n"/>
      <c r="J51" s="12" t="n"/>
      <c r="K51" s="13" t="n"/>
      <c r="L51" s="2" t="inlineStr">
        <is>
          <t>Adjuvant / co-formulant</t>
        </is>
      </c>
      <c r="M51" s="2" t="inlineStr">
        <is>
          <t>UV photoprotection system</t>
        </is>
      </c>
      <c r="N51" s="2" t="inlineStr">
        <is>
          <t>Broad crop protection</t>
        </is>
      </c>
      <c r="O51" s="2" t="inlineStr">
        <is>
          <t>BASF formulation around UV shielding and photoprotection for actives.</t>
        </is>
      </c>
      <c r="P51" s="5" t="inlineStr">
        <is>
          <t>Search-snippet verified</t>
        </is>
      </c>
      <c r="Q51" s="2" t="inlineStr">
        <is>
          <t>https://patents.google.com/patent/US8404263B2/en</t>
        </is>
      </c>
      <c r="R51" s="5" t="inlineStr">
        <is>
          <t>Expanded from Google Patents result/family listing.</t>
        </is>
      </c>
    </row>
    <row r="52">
      <c r="A52" s="2" t="inlineStr">
        <is>
          <t>BAS-010</t>
        </is>
      </c>
      <c r="B52" s="2" t="inlineStr">
        <is>
          <t>BASF</t>
        </is>
      </c>
      <c r="C52" s="2" t="inlineStr">
        <is>
          <t>BASF SE</t>
        </is>
      </c>
      <c r="D52" s="2" t="inlineStr">
        <is>
          <t>US9681659B2</t>
        </is>
      </c>
      <c r="E52" s="2" t="inlineStr">
        <is>
          <t>Agrochemical formulation comprising encapsulated pesticide</t>
        </is>
      </c>
      <c r="F52" s="2" t="inlineStr">
        <is>
          <t>US</t>
        </is>
      </c>
      <c r="G52" s="2" t="inlineStr">
        <is>
          <t>BASF SE</t>
        </is>
      </c>
      <c r="H52" s="12" t="n"/>
      <c r="I52" s="12" t="n"/>
      <c r="J52" s="12" t="n"/>
      <c r="K52" s="13" t="n"/>
      <c r="L52" s="2" t="inlineStr">
        <is>
          <t>Controlled release / encapsulation</t>
        </is>
      </c>
      <c r="M52" s="2" t="inlineStr">
        <is>
          <t>Encapsulated pesticide microcapsules</t>
        </is>
      </c>
      <c r="N52" s="2" t="inlineStr">
        <is>
          <t>Broad crop protection</t>
        </is>
      </c>
      <c r="O52" s="2" t="inlineStr">
        <is>
          <t>US grant within the encapsulated pesticide family.</t>
        </is>
      </c>
      <c r="P52" s="5" t="inlineStr">
        <is>
          <t>Search-snippet verified</t>
        </is>
      </c>
      <c r="Q52" s="2" t="inlineStr">
        <is>
          <t>https://patents.google.com/patent/US9681659B2/en</t>
        </is>
      </c>
      <c r="R52" s="5" t="inlineStr">
        <is>
          <t>Expanded from Google Patents result/family listing.</t>
        </is>
      </c>
    </row>
    <row r="53">
      <c r="A53" s="2" t="inlineStr">
        <is>
          <t>BAS-011</t>
        </is>
      </c>
      <c r="B53" s="2" t="inlineStr">
        <is>
          <t>BASF</t>
        </is>
      </c>
      <c r="C53" s="2" t="inlineStr">
        <is>
          <t>BASF SE</t>
        </is>
      </c>
      <c r="D53" s="2" t="inlineStr">
        <is>
          <t>WO2012101070A1</t>
        </is>
      </c>
      <c r="E53" s="2" t="inlineStr">
        <is>
          <t>Agrochemical formulation comprising encapsulated pesticide</t>
        </is>
      </c>
      <c r="F53" s="2" t="inlineStr">
        <is>
          <t>WO</t>
        </is>
      </c>
      <c r="G53" s="2" t="inlineStr">
        <is>
          <t>BASF SE</t>
        </is>
      </c>
      <c r="H53" s="12" t="n"/>
      <c r="I53" s="12" t="n"/>
      <c r="J53" s="12" t="n"/>
      <c r="K53" s="13" t="n">
        <v>2012</v>
      </c>
      <c r="L53" s="2" t="inlineStr">
        <is>
          <t>Controlled release / encapsulation</t>
        </is>
      </c>
      <c r="M53" s="2" t="inlineStr">
        <is>
          <t>Encapsulated pesticide microcapsules</t>
        </is>
      </c>
      <c r="N53" s="2" t="inlineStr">
        <is>
          <t>Broad crop protection</t>
        </is>
      </c>
      <c r="O53" s="2" t="inlineStr">
        <is>
          <t>Encapsulated pesticide family using polymer microcapsules in aqueous compositions.</t>
        </is>
      </c>
      <c r="P53" s="5" t="inlineStr">
        <is>
          <t>Search-snippet verified</t>
        </is>
      </c>
      <c r="Q53" s="2" t="inlineStr">
        <is>
          <t>https://patents.google.com/patent/WO2012101070A1/en</t>
        </is>
      </c>
      <c r="R53" s="5" t="inlineStr">
        <is>
          <t>Expanded from Google Patents result/family listing.</t>
        </is>
      </c>
    </row>
    <row r="54">
      <c r="A54" s="2" t="inlineStr">
        <is>
          <t>BAS-012</t>
        </is>
      </c>
      <c r="B54" s="2" t="inlineStr">
        <is>
          <t>BASF</t>
        </is>
      </c>
      <c r="C54" s="2" t="inlineStr">
        <is>
          <t>BASF SE</t>
        </is>
      </c>
      <c r="D54" s="2" t="inlineStr">
        <is>
          <t>WO2012130823A1</t>
        </is>
      </c>
      <c r="E54" s="2" t="inlineStr">
        <is>
          <t>Suspension concentrates</t>
        </is>
      </c>
      <c r="F54" s="2" t="inlineStr">
        <is>
          <t>WO</t>
        </is>
      </c>
      <c r="G54" s="2" t="inlineStr">
        <is>
          <t>BASF SE</t>
        </is>
      </c>
      <c r="H54" s="12" t="n"/>
      <c r="I54" s="12" t="n"/>
      <c r="J54" s="12" t="n"/>
      <c r="K54" s="13" t="n">
        <v>2012</v>
      </c>
      <c r="L54" s="2" t="inlineStr">
        <is>
          <t>Suspension concentrate</t>
        </is>
      </c>
      <c r="M54" s="2" t="inlineStr">
        <is>
          <t>Acid-assisted SC stabilization</t>
        </is>
      </c>
      <c r="N54" s="2" t="inlineStr">
        <is>
          <t>Broad crop protection</t>
        </is>
      </c>
      <c r="O54" s="2" t="inlineStr">
        <is>
          <t>BASF suspension concentrate work targeting stability of sensitive active ingredients.</t>
        </is>
      </c>
      <c r="P54" s="5" t="inlineStr">
        <is>
          <t>Search-snippet verified</t>
        </is>
      </c>
      <c r="Q54" s="2" t="inlineStr">
        <is>
          <t>https://patents.google.com/patent/WO2012130823A1/en</t>
        </is>
      </c>
      <c r="R54" s="5" t="inlineStr">
        <is>
          <t>Expanded from Google Patents result/family listing.</t>
        </is>
      </c>
    </row>
    <row r="55">
      <c r="A55" s="2" t="inlineStr">
        <is>
          <t>BAS-013</t>
        </is>
      </c>
      <c r="B55" s="2" t="inlineStr">
        <is>
          <t>BASF</t>
        </is>
      </c>
      <c r="C55" s="2" t="inlineStr">
        <is>
          <t>BASF SE</t>
        </is>
      </c>
      <c r="D55" s="2" t="inlineStr">
        <is>
          <t>WO2024012914A1</t>
        </is>
      </c>
      <c r="E55" s="2" t="inlineStr">
        <is>
          <t>New agrochemical formulations</t>
        </is>
      </c>
      <c r="F55" s="2" t="inlineStr">
        <is>
          <t>WO</t>
        </is>
      </c>
      <c r="G55" s="2" t="inlineStr">
        <is>
          <t>BASF SE</t>
        </is>
      </c>
      <c r="H55" s="12" t="n"/>
      <c r="I55" s="12" t="n"/>
      <c r="J55" s="12" t="n"/>
      <c r="K55" s="13" t="n">
        <v>2024</v>
      </c>
      <c r="L55" s="2" t="inlineStr">
        <is>
          <t>Adjuvant / co-formulant</t>
        </is>
      </c>
      <c r="M55" s="2" t="inlineStr">
        <is>
          <t>Solvent/surfactant reformulation</t>
        </is>
      </c>
      <c r="N55" s="2" t="inlineStr">
        <is>
          <t>Fungicide / broad crop protection</t>
        </is>
      </c>
      <c r="O55" s="2" t="inlineStr">
        <is>
          <t>Recent BASF filing on new agrochemical formulations using benzoate solvents and surfactants.</t>
        </is>
      </c>
      <c r="P55" s="5" t="inlineStr">
        <is>
          <t>Search-snippet verified</t>
        </is>
      </c>
      <c r="Q55" s="2" t="inlineStr">
        <is>
          <t>https://patents.google.com/patent/WO2024012914A1/en</t>
        </is>
      </c>
      <c r="R55" s="5" t="inlineStr">
        <is>
          <t>Expanded from Google Patents result/family listing.</t>
        </is>
      </c>
    </row>
    <row r="56">
      <c r="A56" s="2" t="inlineStr">
        <is>
          <t>COR-004</t>
        </is>
      </c>
      <c r="B56" s="2" t="inlineStr">
        <is>
          <t>Corteva</t>
        </is>
      </c>
      <c r="C56" s="2" t="inlineStr">
        <is>
          <t>Corteva Agriscience LLC</t>
        </is>
      </c>
      <c r="D56" s="2" t="inlineStr">
        <is>
          <t>EP2615912A2</t>
        </is>
      </c>
      <c r="E56" s="2" t="inlineStr">
        <is>
          <t>Liquid agricultural formulations of improved stability</t>
        </is>
      </c>
      <c r="F56" s="2" t="inlineStr">
        <is>
          <t>EP</t>
        </is>
      </c>
      <c r="G56" s="2" t="inlineStr">
        <is>
          <t>Corteva Agriscience LLC</t>
        </is>
      </c>
      <c r="H56" s="12" t="n"/>
      <c r="I56" s="12" t="n"/>
      <c r="J56" s="12" t="n"/>
      <c r="K56" s="13" t="n"/>
      <c r="L56" s="2" t="inlineStr">
        <is>
          <t>Stability / compatibility</t>
        </is>
      </c>
      <c r="M56" s="2" t="inlineStr">
        <is>
          <t>Oil-dispersion stability via polymer-coated actives</t>
        </is>
      </c>
      <c r="N56" s="2" t="inlineStr">
        <is>
          <t>Broad crop protection</t>
        </is>
      </c>
      <c r="O56" s="2" t="inlineStr">
        <is>
          <t>Corteva oil-dispersion work using polymer-coated actives for improved storage stability.</t>
        </is>
      </c>
      <c r="P56" s="5" t="inlineStr">
        <is>
          <t>Search-snippet verified</t>
        </is>
      </c>
      <c r="Q56" s="2" t="inlineStr">
        <is>
          <t>https://patents.google.com/patent/EP2615912A2/en</t>
        </is>
      </c>
      <c r="R56" s="5" t="inlineStr">
        <is>
          <t>Expanded from Google Patents result/family listing.</t>
        </is>
      </c>
    </row>
    <row r="57">
      <c r="A57" s="2" t="inlineStr">
        <is>
          <t>COR-005</t>
        </is>
      </c>
      <c r="B57" s="2" t="inlineStr">
        <is>
          <t>Corteva</t>
        </is>
      </c>
      <c r="C57" s="2" t="inlineStr">
        <is>
          <t>Corteva Agriscience LLC</t>
        </is>
      </c>
      <c r="D57" s="2" t="inlineStr">
        <is>
          <t>EP2615912A4</t>
        </is>
      </c>
      <c r="E57" s="2" t="inlineStr">
        <is>
          <t>Liquid agricultural formulations of improved stability</t>
        </is>
      </c>
      <c r="F57" s="2" t="inlineStr">
        <is>
          <t>EP</t>
        </is>
      </c>
      <c r="G57" s="2" t="inlineStr">
        <is>
          <t>Corteva Agriscience LLC</t>
        </is>
      </c>
      <c r="H57" s="12" t="n"/>
      <c r="I57" s="12" t="n"/>
      <c r="J57" s="12" t="n"/>
      <c r="K57" s="13" t="n"/>
      <c r="L57" s="2" t="inlineStr">
        <is>
          <t>Stability / compatibility</t>
        </is>
      </c>
      <c r="M57" s="2" t="inlineStr">
        <is>
          <t>Oil-dispersion stability via polymer-coated actives</t>
        </is>
      </c>
      <c r="N57" s="2" t="inlineStr">
        <is>
          <t>Broad crop protection</t>
        </is>
      </c>
      <c r="O57" s="2" t="inlineStr">
        <is>
          <t>European family publication for stable liquid agricultural formulations.</t>
        </is>
      </c>
      <c r="P57" s="5" t="inlineStr">
        <is>
          <t>Search-snippet verified</t>
        </is>
      </c>
      <c r="Q57" s="2" t="inlineStr">
        <is>
          <t>https://patents.google.com/patent/EP2615912A4/en</t>
        </is>
      </c>
      <c r="R57" s="5" t="inlineStr">
        <is>
          <t>Expanded from Google Patents result/family listing.</t>
        </is>
      </c>
    </row>
    <row r="58">
      <c r="A58" s="2" t="inlineStr">
        <is>
          <t>COR-006</t>
        </is>
      </c>
      <c r="B58" s="2" t="inlineStr">
        <is>
          <t>Corteva</t>
        </is>
      </c>
      <c r="C58" s="2" t="inlineStr">
        <is>
          <t>Corteva Agriscience LLC</t>
        </is>
      </c>
      <c r="D58" s="2" t="inlineStr">
        <is>
          <t>NZ607767A</t>
        </is>
      </c>
      <c r="E58" s="2" t="inlineStr">
        <is>
          <t>Liquid agricultural formulations of improved stability</t>
        </is>
      </c>
      <c r="F58" s="2" t="inlineStr">
        <is>
          <t>NZ</t>
        </is>
      </c>
      <c r="G58" s="2" t="inlineStr">
        <is>
          <t>Corteva Agriscience LLC</t>
        </is>
      </c>
      <c r="H58" s="12" t="n"/>
      <c r="I58" s="12" t="n"/>
      <c r="J58" s="12" t="n"/>
      <c r="K58" s="13" t="n"/>
      <c r="L58" s="2" t="inlineStr">
        <is>
          <t>Stability / compatibility</t>
        </is>
      </c>
      <c r="M58" s="2" t="inlineStr">
        <is>
          <t>Oil-dispersion stability via polymer-coated actives</t>
        </is>
      </c>
      <c r="N58" s="2" t="inlineStr">
        <is>
          <t>Broad crop protection</t>
        </is>
      </c>
      <c r="O58" s="2" t="inlineStr">
        <is>
          <t>National family publication for stable agricultural oil dispersions.</t>
        </is>
      </c>
      <c r="P58" s="5" t="inlineStr">
        <is>
          <t>Search-snippet verified</t>
        </is>
      </c>
      <c r="Q58" s="2" t="inlineStr">
        <is>
          <t>https://patents.google.com/patent/NZ607767A/en</t>
        </is>
      </c>
      <c r="R58" s="5" t="inlineStr">
        <is>
          <t>Expanded from Google Patents result/family listing.</t>
        </is>
      </c>
    </row>
    <row r="59">
      <c r="A59" s="2" t="inlineStr">
        <is>
          <t>COR-007</t>
        </is>
      </c>
      <c r="B59" s="2" t="inlineStr">
        <is>
          <t>Corteva</t>
        </is>
      </c>
      <c r="C59" s="2" t="inlineStr">
        <is>
          <t>Corteva Agriscience LLC</t>
        </is>
      </c>
      <c r="D59" s="2" t="inlineStr">
        <is>
          <t>US20160185715A1</t>
        </is>
      </c>
      <c r="E59" s="2" t="inlineStr">
        <is>
          <t>Method for enhancing the rate of emergence and stand establishment of plants</t>
        </is>
      </c>
      <c r="F59" s="2" t="inlineStr">
        <is>
          <t>US</t>
        </is>
      </c>
      <c r="G59" s="2" t="inlineStr">
        <is>
          <t>Corteva Agriscience LLC</t>
        </is>
      </c>
      <c r="H59" s="12" t="n"/>
      <c r="I59" s="12" t="n"/>
      <c r="J59" s="12" t="n"/>
      <c r="K59" s="13" t="n">
        <v>2016</v>
      </c>
      <c r="L59" s="2" t="inlineStr">
        <is>
          <t>Seed treatment</t>
        </is>
      </c>
      <c r="M59" s="2" t="inlineStr">
        <is>
          <t>Seed-applied emergence enhancer</t>
        </is>
      </c>
      <c r="N59" s="2" t="inlineStr">
        <is>
          <t>Seed treatment</t>
        </is>
      </c>
      <c r="O59" s="2" t="inlineStr">
        <is>
          <t>Corteva seed-applied treatment method linked to stand establishment.</t>
        </is>
      </c>
      <c r="P59" s="5" t="inlineStr">
        <is>
          <t>Search-snippet verified</t>
        </is>
      </c>
      <c r="Q59" s="2" t="inlineStr">
        <is>
          <t>https://patents.google.com/patent/US20160185715A1/en</t>
        </is>
      </c>
      <c r="R59" s="5" t="inlineStr">
        <is>
          <t>Expanded from Google Patents result/family listing.</t>
        </is>
      </c>
    </row>
    <row r="60">
      <c r="A60" s="2" t="inlineStr">
        <is>
          <t>COR-008</t>
        </is>
      </c>
      <c r="B60" s="2" t="inlineStr">
        <is>
          <t>Corteva</t>
        </is>
      </c>
      <c r="C60" s="2" t="inlineStr">
        <is>
          <t>Corteva Agriscience LLC</t>
        </is>
      </c>
      <c r="D60" s="2" t="inlineStr">
        <is>
          <t>US20230058359A1</t>
        </is>
      </c>
      <c r="E60" s="2" t="inlineStr">
        <is>
          <t>Film and seed coating composition</t>
        </is>
      </c>
      <c r="F60" s="2" t="inlineStr">
        <is>
          <t>US</t>
        </is>
      </c>
      <c r="G60" s="2" t="inlineStr">
        <is>
          <t>Corteva Agriscience LLC</t>
        </is>
      </c>
      <c r="H60" s="12" t="n"/>
      <c r="I60" s="12" t="n"/>
      <c r="J60" s="12" t="n"/>
      <c r="K60" s="13" t="n">
        <v>2023</v>
      </c>
      <c r="L60" s="2" t="inlineStr">
        <is>
          <t>Seed treatment</t>
        </is>
      </c>
      <c r="M60" s="2" t="inlineStr">
        <is>
          <t>Microplastic-free seed coating formulation</t>
        </is>
      </c>
      <c r="N60" s="2" t="inlineStr">
        <is>
          <t>Seed treatment</t>
        </is>
      </c>
      <c r="O60" s="2" t="inlineStr">
        <is>
          <t>Seed and bulb coating composition focused on flowability, abrasion resistance and dust-off.</t>
        </is>
      </c>
      <c r="P60" s="5" t="inlineStr">
        <is>
          <t>Search-snippet verified</t>
        </is>
      </c>
      <c r="Q60" s="2" t="inlineStr">
        <is>
          <t>https://patents.google.com/patent/US20230058359A1/en</t>
        </is>
      </c>
      <c r="R60" s="5" t="inlineStr">
        <is>
          <t>Expanded from Google Patents result/family listing.</t>
        </is>
      </c>
    </row>
    <row r="61">
      <c r="A61" s="2" t="inlineStr">
        <is>
          <t>COR-009</t>
        </is>
      </c>
      <c r="B61" s="2" t="inlineStr">
        <is>
          <t>Corteva</t>
        </is>
      </c>
      <c r="C61" s="2" t="inlineStr">
        <is>
          <t>Corteva Agriscience LLC</t>
        </is>
      </c>
      <c r="D61" s="2" t="inlineStr">
        <is>
          <t>WO2012037425A2</t>
        </is>
      </c>
      <c r="E61" s="2" t="inlineStr">
        <is>
          <t>Liquid agricultural formulations of improved stability</t>
        </is>
      </c>
      <c r="F61" s="2" t="inlineStr">
        <is>
          <t>WO</t>
        </is>
      </c>
      <c r="G61" s="2" t="inlineStr">
        <is>
          <t>Corteva Agriscience LLC</t>
        </is>
      </c>
      <c r="H61" s="12" t="n"/>
      <c r="I61" s="12" t="n"/>
      <c r="J61" s="12" t="n"/>
      <c r="K61" s="13" t="n">
        <v>2012</v>
      </c>
      <c r="L61" s="2" t="inlineStr">
        <is>
          <t>Stability / compatibility</t>
        </is>
      </c>
      <c r="M61" s="2" t="inlineStr">
        <is>
          <t>Oil-dispersion stability via polymer-coated actives</t>
        </is>
      </c>
      <c r="N61" s="2" t="inlineStr">
        <is>
          <t>Broad crop protection</t>
        </is>
      </c>
      <c r="O61" s="2" t="inlineStr">
        <is>
          <t>PCT publication in the same stability family.</t>
        </is>
      </c>
      <c r="P61" s="5" t="inlineStr">
        <is>
          <t>Search-snippet verified</t>
        </is>
      </c>
      <c r="Q61" s="2" t="inlineStr">
        <is>
          <t>https://patents.google.com/patent/WO2012037425A2/en</t>
        </is>
      </c>
      <c r="R61" s="5" t="inlineStr">
        <is>
          <t>Expanded from Google Patents result/family listing.</t>
        </is>
      </c>
    </row>
    <row r="62">
      <c r="A62" s="2" t="inlineStr">
        <is>
          <t>COR-010</t>
        </is>
      </c>
      <c r="B62" s="2" t="inlineStr">
        <is>
          <t>Corteva</t>
        </is>
      </c>
      <c r="C62" s="2" t="inlineStr">
        <is>
          <t>Corteva Agriscience LLC</t>
        </is>
      </c>
      <c r="D62" s="2" t="inlineStr">
        <is>
          <t>WO2013166012A1</t>
        </is>
      </c>
      <c r="E62" s="2" t="inlineStr">
        <is>
          <t>Seed treatment formulations</t>
        </is>
      </c>
      <c r="F62" s="2" t="inlineStr">
        <is>
          <t>WO</t>
        </is>
      </c>
      <c r="G62" s="2" t="inlineStr">
        <is>
          <t>Corteva Agriscience LLC</t>
        </is>
      </c>
      <c r="H62" s="12" t="n"/>
      <c r="I62" s="12" t="n"/>
      <c r="J62" s="12" t="n"/>
      <c r="K62" s="13" t="n">
        <v>2013</v>
      </c>
      <c r="L62" s="2" t="inlineStr">
        <is>
          <t>Seed treatment</t>
        </is>
      </c>
      <c r="M62" s="2" t="inlineStr">
        <is>
          <t>Latex-and-wax seed-coating binder</t>
        </is>
      </c>
      <c r="N62" s="2" t="inlineStr">
        <is>
          <t>Seed treatment</t>
        </is>
      </c>
      <c r="O62" s="2" t="inlineStr">
        <is>
          <t>Seed-treatment binder formulation aimed at flowability, plantability and low dust-off.</t>
        </is>
      </c>
      <c r="P62" s="5" t="inlineStr">
        <is>
          <t>Search-snippet verified</t>
        </is>
      </c>
      <c r="Q62" s="2" t="inlineStr">
        <is>
          <t>https://patents.google.com/patent/WO2013166012A1/en</t>
        </is>
      </c>
      <c r="R62" s="5" t="inlineStr">
        <is>
          <t>Expanded from Google Patents result/family listing.</t>
        </is>
      </c>
    </row>
    <row r="63">
      <c r="A63" s="2" t="inlineStr">
        <is>
          <t>COR-011</t>
        </is>
      </c>
      <c r="B63" s="2" t="inlineStr">
        <is>
          <t>Corteva</t>
        </is>
      </c>
      <c r="C63" s="2" t="inlineStr">
        <is>
          <t>Corteva Agriscience LLC</t>
        </is>
      </c>
      <c r="D63" s="2" t="inlineStr">
        <is>
          <t>WO2013166020A1</t>
        </is>
      </c>
      <c r="E63" s="2" t="inlineStr">
        <is>
          <t>Seed treatment formulations</t>
        </is>
      </c>
      <c r="F63" s="2" t="inlineStr">
        <is>
          <t>WO</t>
        </is>
      </c>
      <c r="G63" s="2" t="inlineStr">
        <is>
          <t>Corteva Agriscience LLC</t>
        </is>
      </c>
      <c r="H63" s="12" t="n"/>
      <c r="I63" s="12" t="n"/>
      <c r="J63" s="12" t="n"/>
      <c r="K63" s="13" t="n">
        <v>2013</v>
      </c>
      <c r="L63" s="2" t="inlineStr">
        <is>
          <t>Seed treatment</t>
        </is>
      </c>
      <c r="M63" s="2" t="inlineStr">
        <is>
          <t>Latex/wax/mica seed-coating binder</t>
        </is>
      </c>
      <c r="N63" s="2" t="inlineStr">
        <is>
          <t>Seed treatment</t>
        </is>
      </c>
      <c r="O63" s="2" t="inlineStr">
        <is>
          <t>Variant family publication adding mica to seed-treatment binder systems.</t>
        </is>
      </c>
      <c r="P63" s="5" t="inlineStr">
        <is>
          <t>Search-snippet verified</t>
        </is>
      </c>
      <c r="Q63" s="2" t="inlineStr">
        <is>
          <t>https://patents.google.com/patent/WO2013166020A1/en</t>
        </is>
      </c>
      <c r="R63" s="5" t="inlineStr">
        <is>
          <t>Expanded from Google Patents result/family listing.</t>
        </is>
      </c>
    </row>
    <row r="64">
      <c r="A64" s="2" t="inlineStr">
        <is>
          <t>COR-012</t>
        </is>
      </c>
      <c r="B64" s="2" t="inlineStr">
        <is>
          <t>Corteva</t>
        </is>
      </c>
      <c r="C64" s="2" t="inlineStr">
        <is>
          <t>Corteva Agriscience LLC</t>
        </is>
      </c>
      <c r="D64" s="2" t="inlineStr">
        <is>
          <t>WO2025151697A1</t>
        </is>
      </c>
      <c r="E64" s="2" t="inlineStr">
        <is>
          <t>Suspension concentrate fungicide formulations</t>
        </is>
      </c>
      <c r="F64" s="2" t="inlineStr">
        <is>
          <t>WO</t>
        </is>
      </c>
      <c r="G64" s="2" t="inlineStr">
        <is>
          <t>Corteva Agriscience LLC</t>
        </is>
      </c>
      <c r="H64" s="12" t="n"/>
      <c r="I64" s="12" t="n"/>
      <c r="J64" s="12" t="n"/>
      <c r="K64" s="13" t="n">
        <v>2025</v>
      </c>
      <c r="L64" s="2" t="inlineStr">
        <is>
          <t>Suspension concentrate</t>
        </is>
      </c>
      <c r="M64" s="2" t="inlineStr">
        <is>
          <t>Aqueous fungicide SC stabilization</t>
        </is>
      </c>
      <c r="N64" s="2" t="inlineStr">
        <is>
          <t>Fungicide</t>
        </is>
      </c>
      <c r="O64" s="2" t="inlineStr">
        <is>
          <t>Recent Corteva filing on stable fungicidal suspension concentrates.</t>
        </is>
      </c>
      <c r="P64" s="5" t="inlineStr">
        <is>
          <t>Search-snippet verified</t>
        </is>
      </c>
      <c r="Q64" s="2" t="inlineStr">
        <is>
          <t>https://patents.google.com/patent/WO2025151697A1/en</t>
        </is>
      </c>
      <c r="R64" s="5" t="inlineStr">
        <is>
          <t>Expanded from Google Patents result/family listing.</t>
        </is>
      </c>
    </row>
    <row r="65">
      <c r="A65" s="2" t="inlineStr">
        <is>
          <t>COR-013</t>
        </is>
      </c>
      <c r="B65" s="2" t="inlineStr">
        <is>
          <t>Corteva</t>
        </is>
      </c>
      <c r="C65" s="2" t="inlineStr">
        <is>
          <t>Corteva Agriscience LLC</t>
        </is>
      </c>
      <c r="D65" s="2" t="inlineStr">
        <is>
          <t>ZA201301717B</t>
        </is>
      </c>
      <c r="E65" s="2" t="inlineStr">
        <is>
          <t>Liquid agricultural formulations of improved stability</t>
        </is>
      </c>
      <c r="F65" s="2" t="inlineStr">
        <is>
          <t>ZA</t>
        </is>
      </c>
      <c r="G65" s="2" t="inlineStr">
        <is>
          <t>Corteva Agriscience LLC</t>
        </is>
      </c>
      <c r="H65" s="12" t="n"/>
      <c r="I65" s="12" t="n"/>
      <c r="J65" s="12" t="n"/>
      <c r="K65" s="13" t="n">
        <v>2013</v>
      </c>
      <c r="L65" s="2" t="inlineStr">
        <is>
          <t>Stability / compatibility</t>
        </is>
      </c>
      <c r="M65" s="2" t="inlineStr">
        <is>
          <t>Oil-dispersion stability via polymer-coated actives</t>
        </is>
      </c>
      <c r="N65" s="2" t="inlineStr">
        <is>
          <t>Broad crop protection</t>
        </is>
      </c>
      <c r="O65" s="2" t="inlineStr">
        <is>
          <t>South African publication in the same family.</t>
        </is>
      </c>
      <c r="P65" s="5" t="inlineStr">
        <is>
          <t>Search-snippet verified</t>
        </is>
      </c>
      <c r="Q65" s="2" t="inlineStr">
        <is>
          <t>https://patents.google.com/patent/ZA201301717B/en</t>
        </is>
      </c>
      <c r="R65" s="5" t="inlineStr">
        <is>
          <t>Expanded from Google Patents result/family listing.</t>
        </is>
      </c>
    </row>
    <row r="66">
      <c r="A66" s="2" t="inlineStr">
        <is>
          <t>FMC-004</t>
        </is>
      </c>
      <c r="B66" s="2" t="inlineStr">
        <is>
          <t>FMC</t>
        </is>
      </c>
      <c r="C66" s="2" t="inlineStr">
        <is>
          <t>FMC Corp</t>
        </is>
      </c>
      <c r="D66" s="2" t="inlineStr">
        <is>
          <t>AU2022200376B2</t>
        </is>
      </c>
      <c r="E66" s="2" t="inlineStr">
        <is>
          <t>Foam formulations and apparatus for delivery</t>
        </is>
      </c>
      <c r="F66" s="2" t="inlineStr">
        <is>
          <t>AU</t>
        </is>
      </c>
      <c r="G66" s="2" t="inlineStr">
        <is>
          <t>FMC Corp</t>
        </is>
      </c>
      <c r="H66" s="12" t="n"/>
      <c r="I66" s="12" t="n"/>
      <c r="J66" s="12" t="n"/>
      <c r="K66" s="13" t="n">
        <v>2022</v>
      </c>
      <c r="L66" s="2" t="inlineStr">
        <is>
          <t>Novel delivery systems</t>
        </is>
      </c>
      <c r="M66" s="2" t="inlineStr">
        <is>
          <t>Foamable delivery formulation</t>
        </is>
      </c>
      <c r="N66" s="2" t="inlineStr">
        <is>
          <t>Targeted placement / in-furrow</t>
        </is>
      </c>
      <c r="O66" s="2" t="inlineStr">
        <is>
          <t>Australian family publication for foamable agricultural formulations.</t>
        </is>
      </c>
      <c r="P66" s="5" t="inlineStr">
        <is>
          <t>Search-snippet verified</t>
        </is>
      </c>
      <c r="Q66" s="2" t="inlineStr">
        <is>
          <t>https://patents.google.com/patent/AU2022200376B2/en</t>
        </is>
      </c>
      <c r="R66" s="5" t="inlineStr">
        <is>
          <t>Expanded from Google Patents result/family listing.</t>
        </is>
      </c>
    </row>
    <row r="67">
      <c r="A67" s="2" t="inlineStr">
        <is>
          <t>FMC-005</t>
        </is>
      </c>
      <c r="B67" s="2" t="inlineStr">
        <is>
          <t>FMC</t>
        </is>
      </c>
      <c r="C67" s="2" t="inlineStr">
        <is>
          <t>FMC Corp</t>
        </is>
      </c>
      <c r="D67" s="2" t="inlineStr">
        <is>
          <t>MX2016004121A</t>
        </is>
      </c>
      <c r="E67" s="2" t="inlineStr">
        <is>
          <t>Co-formulations of bifenthrin with encapsulated crop protection agents for use with liquid fertilizers</t>
        </is>
      </c>
      <c r="F67" s="2" t="inlineStr">
        <is>
          <t>MX</t>
        </is>
      </c>
      <c r="G67" s="2" t="inlineStr">
        <is>
          <t>FMC Corp</t>
        </is>
      </c>
      <c r="H67" s="12" t="n"/>
      <c r="I67" s="12" t="n"/>
      <c r="J67" s="12" t="n"/>
      <c r="K67" s="13" t="n">
        <v>2016</v>
      </c>
      <c r="L67" s="2" t="inlineStr">
        <is>
          <t>Encapsulation / fertilizer compatibility</t>
        </is>
      </c>
      <c r="M67" s="2" t="inlineStr">
        <is>
          <t>Encapsulated co-formulation for liquid fertilizers</t>
        </is>
      </c>
      <c r="N67" s="2" t="inlineStr">
        <is>
          <t>In-furrow / fertilizer-ready</t>
        </is>
      </c>
      <c r="O67" s="2" t="inlineStr">
        <is>
          <t>Mexico family publication in the same FMC fertilizer-ready family.</t>
        </is>
      </c>
      <c r="P67" s="5" t="inlineStr">
        <is>
          <t>Search-snippet verified</t>
        </is>
      </c>
      <c r="Q67" s="2" t="inlineStr">
        <is>
          <t>https://patents.google.com/patent/MX2016004121A/en</t>
        </is>
      </c>
      <c r="R67" s="5" t="inlineStr">
        <is>
          <t>Expanded from Google Patents result/family listing.</t>
        </is>
      </c>
    </row>
    <row r="68">
      <c r="A68" s="2" t="inlineStr">
        <is>
          <t>FMC-006</t>
        </is>
      </c>
      <c r="B68" s="2" t="inlineStr">
        <is>
          <t>FMC</t>
        </is>
      </c>
      <c r="C68" s="2" t="inlineStr">
        <is>
          <t>FMC Corp</t>
        </is>
      </c>
      <c r="D68" s="2" t="inlineStr">
        <is>
          <t>US20150099627A1</t>
        </is>
      </c>
      <c r="E68" s="2" t="inlineStr">
        <is>
          <t>Co-Formulations of Bifenthrin with Encapsulated Crop Protection Agents For Use with Liquid Fertilizers</t>
        </is>
      </c>
      <c r="F68" s="2" t="inlineStr">
        <is>
          <t>US</t>
        </is>
      </c>
      <c r="G68" s="2" t="inlineStr">
        <is>
          <t>FMC Corp</t>
        </is>
      </c>
      <c r="H68" s="12" t="n"/>
      <c r="I68" s="12" t="n"/>
      <c r="J68" s="12" t="n"/>
      <c r="K68" s="13" t="n">
        <v>2015</v>
      </c>
      <c r="L68" s="2" t="inlineStr">
        <is>
          <t>Encapsulation / fertilizer compatibility</t>
        </is>
      </c>
      <c r="M68" s="2" t="inlineStr">
        <is>
          <t>Encapsulated co-formulation for liquid fertilizers</t>
        </is>
      </c>
      <c r="N68" s="2" t="inlineStr">
        <is>
          <t>In-furrow / fertilizer-ready</t>
        </is>
      </c>
      <c r="O68" s="2" t="inlineStr">
        <is>
          <t>FMC formulation family for liquid-fertilizer-ready bifenthrin combinations.</t>
        </is>
      </c>
      <c r="P68" s="5" t="inlineStr">
        <is>
          <t>Search-snippet verified</t>
        </is>
      </c>
      <c r="Q68" s="2" t="inlineStr">
        <is>
          <t>https://patents.google.com/patent/US20150099627A1/en</t>
        </is>
      </c>
      <c r="R68" s="5" t="inlineStr">
        <is>
          <t>Expanded from Google Patents result/family listing.</t>
        </is>
      </c>
    </row>
    <row r="69">
      <c r="A69" s="2" t="inlineStr">
        <is>
          <t>FMC-007</t>
        </is>
      </c>
      <c r="B69" s="2" t="inlineStr">
        <is>
          <t>FMC</t>
        </is>
      </c>
      <c r="C69" s="2" t="inlineStr">
        <is>
          <t>FMC Corp</t>
        </is>
      </c>
      <c r="D69" s="2" t="inlineStr">
        <is>
          <t>US20150099628A1</t>
        </is>
      </c>
      <c r="E69" s="2" t="inlineStr">
        <is>
          <t>Co-formulations of bifenthrin with high-melting crop protection agents for use with liquid fertilizers</t>
        </is>
      </c>
      <c r="F69" s="2" t="inlineStr">
        <is>
          <t>US</t>
        </is>
      </c>
      <c r="G69" s="2" t="inlineStr">
        <is>
          <t>FMC Corp</t>
        </is>
      </c>
      <c r="H69" s="12" t="n"/>
      <c r="I69" s="12" t="n"/>
      <c r="J69" s="12" t="n"/>
      <c r="K69" s="13" t="n">
        <v>2015</v>
      </c>
      <c r="L69" s="2" t="inlineStr">
        <is>
          <t>Fertilizer compatibility</t>
        </is>
      </c>
      <c r="M69" s="2" t="inlineStr">
        <is>
          <t>High-melting co-formulation for liquid fertilizers</t>
        </is>
      </c>
      <c r="N69" s="2" t="inlineStr">
        <is>
          <t>In-furrow / fertilizer-ready</t>
        </is>
      </c>
      <c r="O69" s="2" t="inlineStr">
        <is>
          <t>Companion FMC filing for liquid fertilizer compatibility.</t>
        </is>
      </c>
      <c r="P69" s="5" t="inlineStr">
        <is>
          <t>Search-snippet verified</t>
        </is>
      </c>
      <c r="Q69" s="2" t="inlineStr">
        <is>
          <t>https://patents.google.com/patent/US20150099628A1/en</t>
        </is>
      </c>
      <c r="R69" s="5" t="inlineStr">
        <is>
          <t>Expanded from Google Patents result/family listing.</t>
        </is>
      </c>
    </row>
    <row r="70">
      <c r="A70" s="2" t="inlineStr">
        <is>
          <t>FMC-008</t>
        </is>
      </c>
      <c r="B70" s="2" t="inlineStr">
        <is>
          <t>FMC</t>
        </is>
      </c>
      <c r="C70" s="2" t="inlineStr">
        <is>
          <t>FMC Corp</t>
        </is>
      </c>
      <c r="D70" s="2" t="inlineStr">
        <is>
          <t>US20200296956A1</t>
        </is>
      </c>
      <c r="E70" s="2" t="inlineStr">
        <is>
          <t>Foam formulations and apparatus for delivery</t>
        </is>
      </c>
      <c r="F70" s="2" t="inlineStr">
        <is>
          <t>US</t>
        </is>
      </c>
      <c r="G70" s="2" t="inlineStr">
        <is>
          <t>FMC Corp</t>
        </is>
      </c>
      <c r="H70" s="12" t="n"/>
      <c r="I70" s="12" t="n"/>
      <c r="J70" s="12" t="n"/>
      <c r="K70" s="13" t="n">
        <v>2020</v>
      </c>
      <c r="L70" s="2" t="inlineStr">
        <is>
          <t>Novel delivery systems</t>
        </is>
      </c>
      <c r="M70" s="2" t="inlineStr">
        <is>
          <t>Foamable delivery formulation</t>
        </is>
      </c>
      <c r="N70" s="2" t="inlineStr">
        <is>
          <t>Targeted placement / in-furrow</t>
        </is>
      </c>
      <c r="O70" s="2" t="inlineStr">
        <is>
          <t>Related FMC publication on foam-based delivery.</t>
        </is>
      </c>
      <c r="P70" s="5" t="inlineStr">
        <is>
          <t>Search-snippet verified</t>
        </is>
      </c>
      <c r="Q70" s="2" t="inlineStr">
        <is>
          <t>https://patents.google.com/patent/US20200296956A1/en</t>
        </is>
      </c>
      <c r="R70" s="5" t="inlineStr">
        <is>
          <t>Expanded from Google Patents result/family listing.</t>
        </is>
      </c>
    </row>
    <row r="71">
      <c r="A71" s="2" t="inlineStr">
        <is>
          <t>FMC-009</t>
        </is>
      </c>
      <c r="B71" s="2" t="inlineStr">
        <is>
          <t>FMC</t>
        </is>
      </c>
      <c r="C71" s="2" t="inlineStr">
        <is>
          <t>FMC Corp</t>
        </is>
      </c>
      <c r="D71" s="2" t="inlineStr">
        <is>
          <t>US20200367489A1</t>
        </is>
      </c>
      <c r="E71" s="2" t="inlineStr">
        <is>
          <t>Foam formulations and apparatus for delivery</t>
        </is>
      </c>
      <c r="F71" s="2" t="inlineStr">
        <is>
          <t>US</t>
        </is>
      </c>
      <c r="G71" s="2" t="inlineStr">
        <is>
          <t>FMC Corp</t>
        </is>
      </c>
      <c r="H71" s="12" t="n"/>
      <c r="I71" s="12" t="n"/>
      <c r="J71" s="12" t="n"/>
      <c r="K71" s="13" t="n">
        <v>2020</v>
      </c>
      <c r="L71" s="2" t="inlineStr">
        <is>
          <t>Novel delivery systems</t>
        </is>
      </c>
      <c r="M71" s="2" t="inlineStr">
        <is>
          <t>Foamable delivery formulation</t>
        </is>
      </c>
      <c r="N71" s="2" t="inlineStr">
        <is>
          <t>Targeted placement / in-furrow</t>
        </is>
      </c>
      <c r="O71" s="2" t="inlineStr">
        <is>
          <t>Foamable agricultural formulations designed for efficient low-volume delivery of actives.</t>
        </is>
      </c>
      <c r="P71" s="5" t="inlineStr">
        <is>
          <t>Search-snippet verified</t>
        </is>
      </c>
      <c r="Q71" s="2" t="inlineStr">
        <is>
          <t>https://patents.google.com/patent/US20200367489A1/en</t>
        </is>
      </c>
      <c r="R71" s="5" t="inlineStr">
        <is>
          <t>Expanded from Google Patents result/family listing.</t>
        </is>
      </c>
    </row>
    <row r="72">
      <c r="A72" s="2" t="inlineStr">
        <is>
          <t>FMC-010</t>
        </is>
      </c>
      <c r="B72" s="2" t="inlineStr">
        <is>
          <t>FMC</t>
        </is>
      </c>
      <c r="C72" s="2" t="inlineStr">
        <is>
          <t>FMC Corp</t>
        </is>
      </c>
      <c r="D72" s="2" t="inlineStr">
        <is>
          <t>US8709513B2</t>
        </is>
      </c>
      <c r="E72" s="2" t="inlineStr">
        <is>
          <t>Liquid formulations of carboxamide arthropodicides</t>
        </is>
      </c>
      <c r="F72" s="2" t="inlineStr">
        <is>
          <t>US</t>
        </is>
      </c>
      <c r="G72" s="2" t="inlineStr">
        <is>
          <t>FMC Corp</t>
        </is>
      </c>
      <c r="H72" s="12" t="n"/>
      <c r="I72" s="12" t="n"/>
      <c r="J72" s="12" t="n"/>
      <c r="K72" s="13" t="n"/>
      <c r="L72" s="2" t="inlineStr">
        <is>
          <t>Suspension concentrate</t>
        </is>
      </c>
      <c r="M72" s="2" t="inlineStr">
        <is>
          <t>SC carboxamide arthropodicide formulation</t>
        </is>
      </c>
      <c r="N72" s="2" t="inlineStr">
        <is>
          <t>Insecticide</t>
        </is>
      </c>
      <c r="O72" s="2" t="inlineStr">
        <is>
          <t>FMC suspension concentrate formulation family for carboxamide arthropodicides.</t>
        </is>
      </c>
      <c r="P72" s="5" t="inlineStr">
        <is>
          <t>Search-snippet verified</t>
        </is>
      </c>
      <c r="Q72" s="2" t="inlineStr">
        <is>
          <t>https://patents.google.com/patent/US8709513B2/en</t>
        </is>
      </c>
      <c r="R72" s="5" t="inlineStr">
        <is>
          <t>Expanded from Google Patents result/family listing.</t>
        </is>
      </c>
    </row>
    <row r="73">
      <c r="A73" s="2" t="inlineStr">
        <is>
          <t>FMC-011</t>
        </is>
      </c>
      <c r="B73" s="2" t="inlineStr">
        <is>
          <t>FMC</t>
        </is>
      </c>
      <c r="C73" s="2" t="inlineStr">
        <is>
          <t>FMC Corp</t>
        </is>
      </c>
      <c r="D73" s="2" t="inlineStr">
        <is>
          <t>US9481613B2</t>
        </is>
      </c>
      <c r="E73" s="2" t="inlineStr">
        <is>
          <t>Liquid-fertilizer ready formulations of bifenthrin</t>
        </is>
      </c>
      <c r="F73" s="2" t="inlineStr">
        <is>
          <t>US</t>
        </is>
      </c>
      <c r="G73" s="2" t="inlineStr">
        <is>
          <t>FMC Corp</t>
        </is>
      </c>
      <c r="H73" s="12" t="n"/>
      <c r="I73" s="12" t="n"/>
      <c r="J73" s="12" t="n"/>
      <c r="K73" s="13" t="n"/>
      <c r="L73" s="2" t="inlineStr">
        <is>
          <t>Encapsulation / fertilizer compatibility</t>
        </is>
      </c>
      <c r="M73" s="2" t="inlineStr">
        <is>
          <t>Liquid-fertilizer-ready bifenthrin formulation</t>
        </is>
      </c>
      <c r="N73" s="2" t="inlineStr">
        <is>
          <t>In-furrow / fertilizer-ready</t>
        </is>
      </c>
      <c r="O73" s="2" t="inlineStr">
        <is>
          <t>US grant/publication linked to FMC liquid-fertilizer-ready bifenthrin formulation family.</t>
        </is>
      </c>
      <c r="P73" s="5" t="inlineStr">
        <is>
          <t>Search-snippet verified</t>
        </is>
      </c>
      <c r="Q73" s="2" t="inlineStr">
        <is>
          <t>https://patents.google.com/patent/US9481613B2/en</t>
        </is>
      </c>
      <c r="R73" s="5" t="inlineStr">
        <is>
          <t>Expanded from Google Patents result/family listing.</t>
        </is>
      </c>
    </row>
    <row r="74">
      <c r="A74" s="2" t="inlineStr">
        <is>
          <t>FMC-012</t>
        </is>
      </c>
      <c r="B74" s="2" t="inlineStr">
        <is>
          <t>FMC</t>
        </is>
      </c>
      <c r="C74" s="2" t="inlineStr">
        <is>
          <t>FMC Corp</t>
        </is>
      </c>
      <c r="D74" s="2" t="inlineStr">
        <is>
          <t>WO2015050918A1</t>
        </is>
      </c>
      <c r="E74" s="2" t="inlineStr">
        <is>
          <t>Co-formulations of bifenthrin with encapsulated crop protection agents for use with liquid fertilizers</t>
        </is>
      </c>
      <c r="F74" s="2" t="inlineStr">
        <is>
          <t>WO</t>
        </is>
      </c>
      <c r="G74" s="2" t="inlineStr">
        <is>
          <t>FMC Corp</t>
        </is>
      </c>
      <c r="H74" s="12" t="n"/>
      <c r="I74" s="12" t="n"/>
      <c r="J74" s="12" t="n"/>
      <c r="K74" s="13" t="n">
        <v>2015</v>
      </c>
      <c r="L74" s="2" t="inlineStr">
        <is>
          <t>Encapsulation / fertilizer compatibility</t>
        </is>
      </c>
      <c r="M74" s="2" t="inlineStr">
        <is>
          <t>Encapsulated co-formulation for liquid fertilizers</t>
        </is>
      </c>
      <c r="N74" s="2" t="inlineStr">
        <is>
          <t>In-furrow / fertilizer-ready</t>
        </is>
      </c>
      <c r="O74" s="2" t="inlineStr">
        <is>
          <t>PCT family publication for fertilizer-ready encapsulated formulations.</t>
        </is>
      </c>
      <c r="P74" s="5" t="inlineStr">
        <is>
          <t>Search-snippet verified</t>
        </is>
      </c>
      <c r="Q74" s="2" t="inlineStr">
        <is>
          <t>https://patents.google.com/patent/WO2015050918A1/en</t>
        </is>
      </c>
      <c r="R74" s="5" t="inlineStr">
        <is>
          <t>Expanded from Google Patents result/family listing.</t>
        </is>
      </c>
    </row>
    <row r="75">
      <c r="A75" s="2" t="inlineStr">
        <is>
          <t>FMC-013</t>
        </is>
      </c>
      <c r="B75" s="2" t="inlineStr">
        <is>
          <t>FMC</t>
        </is>
      </c>
      <c r="C75" s="2" t="inlineStr">
        <is>
          <t>FMC Corp</t>
        </is>
      </c>
      <c r="D75" s="2" t="inlineStr">
        <is>
          <t>WO2021127126A1</t>
        </is>
      </c>
      <c r="E75" s="2" t="inlineStr">
        <is>
          <t>Diamide suspension concentrate compositions</t>
        </is>
      </c>
      <c r="F75" s="2" t="inlineStr">
        <is>
          <t>WO</t>
        </is>
      </c>
      <c r="G75" s="2" t="inlineStr">
        <is>
          <t>FMC Corp</t>
        </is>
      </c>
      <c r="H75" s="12" t="n"/>
      <c r="I75" s="12" t="n"/>
      <c r="J75" s="12" t="n"/>
      <c r="K75" s="13" t="n">
        <v>2021</v>
      </c>
      <c r="L75" s="2" t="inlineStr">
        <is>
          <t>Suspension concentrate</t>
        </is>
      </c>
      <c r="M75" s="2" t="inlineStr">
        <is>
          <t>High-strength diamide SC</t>
        </is>
      </c>
      <c r="N75" s="2" t="inlineStr">
        <is>
          <t>Insecticide</t>
        </is>
      </c>
      <c r="O75" s="2" t="inlineStr">
        <is>
          <t>FMC high-strength diamide suspension concentrate family.</t>
        </is>
      </c>
      <c r="P75" s="5" t="inlineStr">
        <is>
          <t>Search-snippet verified</t>
        </is>
      </c>
      <c r="Q75" s="2" t="inlineStr">
        <is>
          <t>https://patents.google.com/patent/WO2021127126A1/en</t>
        </is>
      </c>
      <c r="R75" s="5" t="inlineStr">
        <is>
          <t>Expanded from Google Patents result/family listing.</t>
        </is>
      </c>
    </row>
    <row r="76">
      <c r="A76" s="2" t="inlineStr">
        <is>
          <t>UPL-004</t>
        </is>
      </c>
      <c r="B76" s="2" t="inlineStr">
        <is>
          <t>UPL</t>
        </is>
      </c>
      <c r="C76" s="2" t="inlineStr">
        <is>
          <t>UPL Ltd</t>
        </is>
      </c>
      <c r="D76" s="2" t="inlineStr">
        <is>
          <t>BR112021025879A2</t>
        </is>
      </c>
      <c r="E76" s="2" t="inlineStr">
        <is>
          <t>Agrochemical composition</t>
        </is>
      </c>
      <c r="F76" s="2" t="inlineStr">
        <is>
          <t>BR</t>
        </is>
      </c>
      <c r="G76" s="2" t="inlineStr">
        <is>
          <t>UPL Ltd</t>
        </is>
      </c>
      <c r="H76" s="12" t="n"/>
      <c r="I76" s="12" t="n"/>
      <c r="J76" s="12" t="n"/>
      <c r="K76" s="13" t="n">
        <v>2021</v>
      </c>
      <c r="L76" s="2" t="inlineStr">
        <is>
          <t>Stability / compatibility</t>
        </is>
      </c>
      <c r="M76" s="2" t="inlineStr">
        <is>
          <t>Family publication of UPL agrochemical composition</t>
        </is>
      </c>
      <c r="N76" s="2" t="inlineStr">
        <is>
          <t>Broad crop protection</t>
        </is>
      </c>
      <c r="O76" s="2" t="inlineStr">
        <is>
          <t>Brazilian family publication tied to UPL agrochemical composition work.</t>
        </is>
      </c>
      <c r="P76" s="5" t="inlineStr">
        <is>
          <t>Search-snippet verified</t>
        </is>
      </c>
      <c r="Q76" s="2" t="inlineStr">
        <is>
          <t>https://patents.google.com/patent/BR112021025879A2/en</t>
        </is>
      </c>
      <c r="R76" s="5" t="inlineStr">
        <is>
          <t>Expanded from Google Patents result/family listing.</t>
        </is>
      </c>
    </row>
    <row r="77">
      <c r="A77" s="2" t="inlineStr">
        <is>
          <t>UPL-005</t>
        </is>
      </c>
      <c r="B77" s="2" t="inlineStr">
        <is>
          <t>UPL</t>
        </is>
      </c>
      <c r="C77" s="2" t="inlineStr">
        <is>
          <t>UPL Ltd</t>
        </is>
      </c>
      <c r="D77" s="2" t="inlineStr">
        <is>
          <t>CN113873882A</t>
        </is>
      </c>
      <c r="E77" s="2" t="inlineStr">
        <is>
          <t>Stable insecticide composition</t>
        </is>
      </c>
      <c r="F77" s="2" t="inlineStr">
        <is>
          <t>CN</t>
        </is>
      </c>
      <c r="G77" s="2" t="inlineStr">
        <is>
          <t>UPL Ltd</t>
        </is>
      </c>
      <c r="H77" s="12" t="n"/>
      <c r="I77" s="12" t="n"/>
      <c r="J77" s="12" t="n"/>
      <c r="K77" s="13" t="n"/>
      <c r="L77" s="2" t="inlineStr">
        <is>
          <t>Stability / compatibility</t>
        </is>
      </c>
      <c r="M77" s="2" t="inlineStr">
        <is>
          <t>Disintegration-system stabilized insecticide</t>
        </is>
      </c>
      <c r="N77" s="2" t="inlineStr">
        <is>
          <t>Insecticide</t>
        </is>
      </c>
      <c r="O77" s="2" t="inlineStr">
        <is>
          <t>Chinese family publication for stable insecticide composition.</t>
        </is>
      </c>
      <c r="P77" s="5" t="inlineStr">
        <is>
          <t>Search-snippet verified</t>
        </is>
      </c>
      <c r="Q77" s="2" t="inlineStr">
        <is>
          <t>https://patents.google.com/patent/CN113873882A/en</t>
        </is>
      </c>
      <c r="R77" s="5" t="inlineStr">
        <is>
          <t>Expanded from Google Patents result/family listing.</t>
        </is>
      </c>
    </row>
    <row r="78">
      <c r="A78" s="2" t="inlineStr">
        <is>
          <t>UPL-006</t>
        </is>
      </c>
      <c r="B78" s="2" t="inlineStr">
        <is>
          <t>UPL</t>
        </is>
      </c>
      <c r="C78" s="2" t="inlineStr">
        <is>
          <t>UPL Ltd</t>
        </is>
      </c>
      <c r="D78" s="2" t="inlineStr">
        <is>
          <t>EP3826464A4</t>
        </is>
      </c>
      <c r="E78" s="2" t="inlineStr">
        <is>
          <t>A stable liquid agrochemical formulation</t>
        </is>
      </c>
      <c r="F78" s="2" t="inlineStr">
        <is>
          <t>EP</t>
        </is>
      </c>
      <c r="G78" s="2" t="inlineStr">
        <is>
          <t>UPL Ltd</t>
        </is>
      </c>
      <c r="H78" s="12" t="n"/>
      <c r="I78" s="12" t="n"/>
      <c r="J78" s="12" t="n"/>
      <c r="K78" s="13" t="n"/>
      <c r="L78" s="2" t="inlineStr">
        <is>
          <t>Stability / compatibility</t>
        </is>
      </c>
      <c r="M78" s="2" t="inlineStr">
        <is>
          <t>Stable liquid formulation</t>
        </is>
      </c>
      <c r="N78" s="2" t="inlineStr">
        <is>
          <t>Broad crop protection</t>
        </is>
      </c>
      <c r="O78" s="2" t="inlineStr">
        <is>
          <t>European publication for UPL stable liquid agrochemical formulation.</t>
        </is>
      </c>
      <c r="P78" s="5" t="inlineStr">
        <is>
          <t>Search-snippet verified</t>
        </is>
      </c>
      <c r="Q78" s="2" t="inlineStr">
        <is>
          <t>https://patents.google.com/patent/EP3826464A4/en</t>
        </is>
      </c>
      <c r="R78" s="5" t="inlineStr">
        <is>
          <t>Expanded from Google Patents result/family listing.</t>
        </is>
      </c>
    </row>
    <row r="79">
      <c r="A79" s="2" t="inlineStr">
        <is>
          <t>UPL-007</t>
        </is>
      </c>
      <c r="B79" s="2" t="inlineStr">
        <is>
          <t>UPL</t>
        </is>
      </c>
      <c r="C79" s="2" t="inlineStr">
        <is>
          <t>UPL Ltd</t>
        </is>
      </c>
      <c r="D79" s="2" t="inlineStr">
        <is>
          <t>TWI849128B</t>
        </is>
      </c>
      <c r="E79" s="2" t="inlineStr">
        <is>
          <t>A stable insecticide composition</t>
        </is>
      </c>
      <c r="F79" s="2" t="inlineStr">
        <is>
          <t>TWI</t>
        </is>
      </c>
      <c r="G79" s="2" t="inlineStr">
        <is>
          <t>UPL Ltd</t>
        </is>
      </c>
      <c r="H79" s="12" t="n"/>
      <c r="I79" s="12" t="n"/>
      <c r="J79" s="12" t="n"/>
      <c r="K79" s="13" t="n"/>
      <c r="L79" s="2" t="inlineStr">
        <is>
          <t>Stability / compatibility</t>
        </is>
      </c>
      <c r="M79" s="2" t="inlineStr">
        <is>
          <t>Disintegration-system stabilized insecticide</t>
        </is>
      </c>
      <c r="N79" s="2" t="inlineStr">
        <is>
          <t>Insecticide</t>
        </is>
      </c>
      <c r="O79" s="2" t="inlineStr">
        <is>
          <t>Taiwan family publication in the same UPL stable insecticide family.</t>
        </is>
      </c>
      <c r="P79" s="5" t="inlineStr">
        <is>
          <t>Search-snippet verified</t>
        </is>
      </c>
      <c r="Q79" s="2" t="inlineStr">
        <is>
          <t>https://patents.google.com/patent/TWI849128B/en</t>
        </is>
      </c>
      <c r="R79" s="5" t="inlineStr">
        <is>
          <t>Expanded from Google Patents result/family listing.</t>
        </is>
      </c>
    </row>
    <row r="80">
      <c r="A80" s="2" t="inlineStr">
        <is>
          <t>UPL-008</t>
        </is>
      </c>
      <c r="B80" s="2" t="inlineStr">
        <is>
          <t>UPL</t>
        </is>
      </c>
      <c r="C80" s="2" t="inlineStr">
        <is>
          <t>UPL Ltd</t>
        </is>
      </c>
      <c r="D80" s="2" t="inlineStr">
        <is>
          <t>US12096771B2</t>
        </is>
      </c>
      <c r="E80" s="2" t="inlineStr">
        <is>
          <t>Agrochemical composition</t>
        </is>
      </c>
      <c r="F80" s="2" t="inlineStr">
        <is>
          <t>US</t>
        </is>
      </c>
      <c r="G80" s="2" t="inlineStr">
        <is>
          <t>UPL Ltd</t>
        </is>
      </c>
      <c r="H80" s="12" t="n"/>
      <c r="I80" s="12" t="n"/>
      <c r="J80" s="12" t="n"/>
      <c r="K80" s="13" t="n">
        <v>2096</v>
      </c>
      <c r="L80" s="2" t="inlineStr">
        <is>
          <t>Stability / compatibility</t>
        </is>
      </c>
      <c r="M80" s="2" t="inlineStr">
        <is>
          <t>Stable agrochemical composition</t>
        </is>
      </c>
      <c r="N80" s="2" t="inlineStr">
        <is>
          <t>Broad crop protection</t>
        </is>
      </c>
      <c r="O80" s="2" t="inlineStr">
        <is>
          <t>US grant within the UPL agrochemical composition family.</t>
        </is>
      </c>
      <c r="P80" s="5" t="inlineStr">
        <is>
          <t>Search-snippet verified</t>
        </is>
      </c>
      <c r="Q80" s="2" t="inlineStr">
        <is>
          <t>https://patents.google.com/patent/US12096771B2/en</t>
        </is>
      </c>
      <c r="R80" s="5" t="inlineStr">
        <is>
          <t>Expanded from Google Patents result/family listing.</t>
        </is>
      </c>
    </row>
    <row r="81">
      <c r="A81" s="2" t="inlineStr">
        <is>
          <t>UPL-009</t>
        </is>
      </c>
      <c r="B81" s="2" t="inlineStr">
        <is>
          <t>UPL</t>
        </is>
      </c>
      <c r="C81" s="2" t="inlineStr">
        <is>
          <t>UPL Ltd</t>
        </is>
      </c>
      <c r="D81" s="2" t="inlineStr">
        <is>
          <t>US20200396997A1</t>
        </is>
      </c>
      <c r="E81" s="2" t="inlineStr">
        <is>
          <t>A stable agrochemical composition</t>
        </is>
      </c>
      <c r="F81" s="2" t="inlineStr">
        <is>
          <t>US</t>
        </is>
      </c>
      <c r="G81" s="2" t="inlineStr">
        <is>
          <t>UPL Ltd</t>
        </is>
      </c>
      <c r="H81" s="12" t="n"/>
      <c r="I81" s="12" t="n"/>
      <c r="J81" s="12" t="n"/>
      <c r="K81" s="13" t="n">
        <v>2020</v>
      </c>
      <c r="L81" s="2" t="inlineStr">
        <is>
          <t>Stability / compatibility</t>
        </is>
      </c>
      <c r="M81" s="2" t="inlineStr">
        <is>
          <t>Stable multi-active composition</t>
        </is>
      </c>
      <c r="N81" s="2" t="inlineStr">
        <is>
          <t>Insecticide / broad crop protection</t>
        </is>
      </c>
      <c r="O81" s="2" t="inlineStr">
        <is>
          <t>UPL family around stabilized combinations of chloronicotinyl and organophosphorous actives.</t>
        </is>
      </c>
      <c r="P81" s="5" t="inlineStr">
        <is>
          <t>Search-snippet verified</t>
        </is>
      </c>
      <c r="Q81" s="2" t="inlineStr">
        <is>
          <t>https://patents.google.com/patent/US20200396997A1/en</t>
        </is>
      </c>
      <c r="R81" s="5" t="inlineStr">
        <is>
          <t>Expanded from Google Patents result/family listing.</t>
        </is>
      </c>
    </row>
    <row r="82">
      <c r="A82" s="2" t="inlineStr">
        <is>
          <t>UPL-010</t>
        </is>
      </c>
      <c r="B82" s="2" t="inlineStr">
        <is>
          <t>UPL</t>
        </is>
      </c>
      <c r="C82" s="2" t="inlineStr">
        <is>
          <t>UPL Ltd</t>
        </is>
      </c>
      <c r="D82" s="2" t="inlineStr">
        <is>
          <t>WO2018112563A1</t>
        </is>
      </c>
      <c r="E82" s="2" t="inlineStr">
        <is>
          <t>Agrochemical composition for treating seeds</t>
        </is>
      </c>
      <c r="F82" s="2" t="inlineStr">
        <is>
          <t>WO</t>
        </is>
      </c>
      <c r="G82" s="2" t="inlineStr">
        <is>
          <t>UPL Ltd</t>
        </is>
      </c>
      <c r="H82" s="12" t="n"/>
      <c r="I82" s="12" t="n"/>
      <c r="J82" s="12" t="n"/>
      <c r="K82" s="13" t="n">
        <v>2018</v>
      </c>
      <c r="L82" s="2" t="inlineStr">
        <is>
          <t>Seed treatment</t>
        </is>
      </c>
      <c r="M82" s="2" t="inlineStr">
        <is>
          <t>Multi-active seed treatment composition</t>
        </is>
      </c>
      <c r="N82" s="2" t="inlineStr">
        <is>
          <t>Seed treatment</t>
        </is>
      </c>
      <c r="O82" s="2" t="inlineStr">
        <is>
          <t>Seed-treatment composition with multiple actives for broad-spectrum seed protection.</t>
        </is>
      </c>
      <c r="P82" s="5" t="inlineStr">
        <is>
          <t>Search-snippet verified</t>
        </is>
      </c>
      <c r="Q82" s="2" t="inlineStr">
        <is>
          <t>https://patents.google.com/patent/WO2018112563A1/en</t>
        </is>
      </c>
      <c r="R82" s="5" t="inlineStr">
        <is>
          <t>Expanded from Google Patents result/family listing.</t>
        </is>
      </c>
    </row>
    <row r="83">
      <c r="A83" s="2" t="inlineStr">
        <is>
          <t>UPL-011</t>
        </is>
      </c>
      <c r="B83" s="2" t="inlineStr">
        <is>
          <t>UPL</t>
        </is>
      </c>
      <c r="C83" s="2" t="inlineStr">
        <is>
          <t>UPL Ltd</t>
        </is>
      </c>
      <c r="D83" s="2" t="inlineStr">
        <is>
          <t>WO2020021406A1</t>
        </is>
      </c>
      <c r="E83" s="2" t="inlineStr">
        <is>
          <t>A stable liquid agrochemical formulation</t>
        </is>
      </c>
      <c r="F83" s="2" t="inlineStr">
        <is>
          <t>WO</t>
        </is>
      </c>
      <c r="G83" s="2" t="inlineStr">
        <is>
          <t>UPL Ltd</t>
        </is>
      </c>
      <c r="H83" s="12" t="n"/>
      <c r="I83" s="12" t="n"/>
      <c r="J83" s="12" t="n"/>
      <c r="K83" s="13" t="n">
        <v>2020</v>
      </c>
      <c r="L83" s="2" t="inlineStr">
        <is>
          <t>Stability / compatibility</t>
        </is>
      </c>
      <c r="M83" s="2" t="inlineStr">
        <is>
          <t>High-concentration oil-based liquid formulation</t>
        </is>
      </c>
      <c r="N83" s="2" t="inlineStr">
        <is>
          <t>Broad crop protection</t>
        </is>
      </c>
      <c r="O83" s="2" t="inlineStr">
        <is>
          <t>PCT publication for stable liquid agrochemical formulation.</t>
        </is>
      </c>
      <c r="P83" s="5" t="inlineStr">
        <is>
          <t>Search-snippet verified</t>
        </is>
      </c>
      <c r="Q83" s="2" t="inlineStr">
        <is>
          <t>https://patents.google.com/patent/WO2020021406A1/en</t>
        </is>
      </c>
      <c r="R83" s="5" t="inlineStr">
        <is>
          <t>Expanded from Google Patents result/family listing.</t>
        </is>
      </c>
    </row>
    <row r="84">
      <c r="A84" s="2" t="inlineStr">
        <is>
          <t>UPL-012</t>
        </is>
      </c>
      <c r="B84" s="2" t="inlineStr">
        <is>
          <t>UPL</t>
        </is>
      </c>
      <c r="C84" s="2" t="inlineStr">
        <is>
          <t>UPL Ltd</t>
        </is>
      </c>
      <c r="D84" s="2" t="inlineStr">
        <is>
          <t>WO2020240394A1</t>
        </is>
      </c>
      <c r="E84" s="2" t="inlineStr">
        <is>
          <t>A stable insecticide composition</t>
        </is>
      </c>
      <c r="F84" s="2" t="inlineStr">
        <is>
          <t>WO</t>
        </is>
      </c>
      <c r="G84" s="2" t="inlineStr">
        <is>
          <t>UPL Ltd</t>
        </is>
      </c>
      <c r="H84" s="12" t="n"/>
      <c r="I84" s="12" t="n"/>
      <c r="J84" s="12" t="n"/>
      <c r="K84" s="13" t="n">
        <v>2020</v>
      </c>
      <c r="L84" s="2" t="inlineStr">
        <is>
          <t>Stability / compatibility</t>
        </is>
      </c>
      <c r="M84" s="2" t="inlineStr">
        <is>
          <t>Disintegration-system stabilized insecticide</t>
        </is>
      </c>
      <c r="N84" s="2" t="inlineStr">
        <is>
          <t>Insecticide</t>
        </is>
      </c>
      <c r="O84" s="2" t="inlineStr">
        <is>
          <t>UPL filing on stable insecticide compositions using polymer matrix and inorganic salt systems.</t>
        </is>
      </c>
      <c r="P84" s="5" t="inlineStr">
        <is>
          <t>Search-snippet verified</t>
        </is>
      </c>
      <c r="Q84" s="2" t="inlineStr">
        <is>
          <t>https://patents.google.com/patent/WO2020240394A1/en</t>
        </is>
      </c>
      <c r="R84" s="5" t="inlineStr">
        <is>
          <t>Expanded from Google Patents result/family listing.</t>
        </is>
      </c>
    </row>
    <row r="85">
      <c r="A85" s="2" t="inlineStr">
        <is>
          <t>ADA-004</t>
        </is>
      </c>
      <c r="B85" s="2" t="inlineStr">
        <is>
          <t>ADAMA</t>
        </is>
      </c>
      <c r="C85" s="2" t="inlineStr">
        <is>
          <t>Adama Agan Ltd / Adama Makhteshim Ltd</t>
        </is>
      </c>
      <c r="D85" s="2" t="inlineStr">
        <is>
          <t>CN105764339A</t>
        </is>
      </c>
      <c r="E85" s="2" t="inlineStr">
        <is>
          <t>Agrochemical compositions having increased rainfastness</t>
        </is>
      </c>
      <c r="F85" s="2" t="inlineStr">
        <is>
          <t>CN</t>
        </is>
      </c>
      <c r="G85" s="2" t="inlineStr">
        <is>
          <t>Adama Agan Ltd</t>
        </is>
      </c>
      <c r="H85" s="12" t="n"/>
      <c r="I85" s="12" t="n"/>
      <c r="J85" s="12" t="n"/>
      <c r="K85" s="13" t="n"/>
      <c r="L85" s="2" t="inlineStr">
        <is>
          <t>Rainfastness / precision application</t>
        </is>
      </c>
      <c r="M85" s="2" t="inlineStr">
        <is>
          <t>Polycarboxylate rainfastness system</t>
        </is>
      </c>
      <c r="N85" s="2" t="inlineStr">
        <is>
          <t>Broad crop protection</t>
        </is>
      </c>
      <c r="O85" s="2" t="inlineStr">
        <is>
          <t>Chinese family publication around improved rainfastness of agricultural compositions.</t>
        </is>
      </c>
      <c r="P85" s="5" t="inlineStr">
        <is>
          <t>Search-snippet verified</t>
        </is>
      </c>
      <c r="Q85" s="2" t="inlineStr">
        <is>
          <t>https://patents.google.com/patent/CN105764339A/en</t>
        </is>
      </c>
      <c r="R85" s="5" t="inlineStr">
        <is>
          <t>Expanded from Google Patents result/family listing.</t>
        </is>
      </c>
    </row>
    <row r="86">
      <c r="A86" s="2" t="inlineStr">
        <is>
          <t>ADA-005</t>
        </is>
      </c>
      <c r="B86" s="2" t="inlineStr">
        <is>
          <t>ADAMA</t>
        </is>
      </c>
      <c r="C86" s="2" t="inlineStr">
        <is>
          <t>Adama Agan Ltd / Adama Makhteshim Ltd</t>
        </is>
      </c>
      <c r="D86" s="2" t="inlineStr">
        <is>
          <t>EP1844653A1</t>
        </is>
      </c>
      <c r="E86" s="2" t="inlineStr">
        <is>
          <t>Novel agrochemical formulations containing microcapsules</t>
        </is>
      </c>
      <c r="F86" s="2" t="inlineStr">
        <is>
          <t>EP</t>
        </is>
      </c>
      <c r="G86" s="2" t="inlineStr">
        <is>
          <t>Adama Agan Ltd</t>
        </is>
      </c>
      <c r="H86" s="12" t="n"/>
      <c r="I86" s="12" t="n"/>
      <c r="J86" s="12" t="n"/>
      <c r="K86" s="13" t="n"/>
      <c r="L86" s="2" t="inlineStr">
        <is>
          <t>Controlled release / encapsulation</t>
        </is>
      </c>
      <c r="M86" s="2" t="inlineStr">
        <is>
          <t>Microencapsulated actives in WDG/ZC/SC</t>
        </is>
      </c>
      <c r="N86" s="2" t="inlineStr">
        <is>
          <t>Broad crop protection</t>
        </is>
      </c>
      <c r="O86" s="2" t="inlineStr">
        <is>
          <t>ADAMA publication on microencapsulated fluroxypyr/chlorpyrifos/diflufenican formulations.</t>
        </is>
      </c>
      <c r="P86" s="5" t="inlineStr">
        <is>
          <t>Search-snippet verified</t>
        </is>
      </c>
      <c r="Q86" s="2" t="inlineStr">
        <is>
          <t>https://patents.google.com/patent/EP1844653A1/en</t>
        </is>
      </c>
      <c r="R86" s="5" t="inlineStr">
        <is>
          <t>Expanded from Google Patents result/family listing.</t>
        </is>
      </c>
    </row>
    <row r="87">
      <c r="A87" s="2" t="inlineStr">
        <is>
          <t>ADA-006</t>
        </is>
      </c>
      <c r="B87" s="2" t="inlineStr">
        <is>
          <t>ADAMA</t>
        </is>
      </c>
      <c r="C87" s="2" t="inlineStr">
        <is>
          <t>Adama Agan Ltd / Adama Makhteshim Ltd</t>
        </is>
      </c>
      <c r="D87" s="2" t="inlineStr">
        <is>
          <t>EP4159039A1</t>
        </is>
      </c>
      <c r="E87" s="2" t="inlineStr">
        <is>
          <t>Stable formulation comprising pinoxaden</t>
        </is>
      </c>
      <c r="F87" s="2" t="inlineStr">
        <is>
          <t>EP</t>
        </is>
      </c>
      <c r="G87" s="2" t="inlineStr">
        <is>
          <t>Adama Agan Ltd</t>
        </is>
      </c>
      <c r="H87" s="12" t="n"/>
      <c r="I87" s="12" t="n"/>
      <c r="J87" s="12" t="n"/>
      <c r="K87" s="13" t="n"/>
      <c r="L87" s="2" t="inlineStr">
        <is>
          <t>Stability / compatibility</t>
        </is>
      </c>
      <c r="M87" s="2" t="inlineStr">
        <is>
          <t>Pinoxaden-focused stable herbicide formulation</t>
        </is>
      </c>
      <c r="N87" s="2" t="inlineStr">
        <is>
          <t>Herbicide</t>
        </is>
      </c>
      <c r="O87" s="2" t="inlineStr">
        <is>
          <t>European publication tied to ADAMA stable herbicide formulation family.</t>
        </is>
      </c>
      <c r="P87" s="5" t="inlineStr">
        <is>
          <t>Search-snippet verified</t>
        </is>
      </c>
      <c r="Q87" s="2" t="inlineStr">
        <is>
          <t>https://patents.google.com/patent/EP4159039A1/en</t>
        </is>
      </c>
      <c r="R87" s="5" t="inlineStr">
        <is>
          <t>Expanded from Google Patents result/family listing.</t>
        </is>
      </c>
    </row>
    <row r="88">
      <c r="A88" s="2" t="inlineStr">
        <is>
          <t>ADA-007</t>
        </is>
      </c>
      <c r="B88" s="2" t="inlineStr">
        <is>
          <t>ADAMA</t>
        </is>
      </c>
      <c r="C88" s="2" t="inlineStr">
        <is>
          <t>Adama Agan Ltd / Adama Makhteshim Ltd</t>
        </is>
      </c>
      <c r="D88" s="2" t="inlineStr">
        <is>
          <t>US20240237640A1</t>
        </is>
      </c>
      <c r="E88" s="2" t="inlineStr">
        <is>
          <t>Stable agrochemical suspension concentrate compositions</t>
        </is>
      </c>
      <c r="F88" s="2" t="inlineStr">
        <is>
          <t>US</t>
        </is>
      </c>
      <c r="G88" s="2" t="inlineStr">
        <is>
          <t>Adama Agan Ltd</t>
        </is>
      </c>
      <c r="H88" s="12" t="n"/>
      <c r="I88" s="12" t="n"/>
      <c r="J88" s="12" t="n"/>
      <c r="K88" s="13" t="n">
        <v>2024</v>
      </c>
      <c r="L88" s="2" t="inlineStr">
        <is>
          <t>Suspension concentrate</t>
        </is>
      </c>
      <c r="M88" s="2" t="inlineStr">
        <is>
          <t>High-load SC with low viscosity and low crystal growth</t>
        </is>
      </c>
      <c r="N88" s="2" t="inlineStr">
        <is>
          <t>Herbicide</t>
        </is>
      </c>
      <c r="O88" s="2" t="inlineStr">
        <is>
          <t>US publication corresponding to ADAMA stable aqueous suspension concentrate work.</t>
        </is>
      </c>
      <c r="P88" s="5" t="inlineStr">
        <is>
          <t>Search-snippet verified</t>
        </is>
      </c>
      <c r="Q88" s="2" t="inlineStr">
        <is>
          <t>https://patents.google.com/patent/US20240237640A1/en</t>
        </is>
      </c>
      <c r="R88" s="5" t="inlineStr">
        <is>
          <t>Expanded from Google Patents result/family listing.</t>
        </is>
      </c>
    </row>
    <row r="89">
      <c r="A89" s="2" t="inlineStr">
        <is>
          <t>ADA-008</t>
        </is>
      </c>
      <c r="B89" s="2" t="inlineStr">
        <is>
          <t>ADAMA</t>
        </is>
      </c>
      <c r="C89" s="2" t="inlineStr">
        <is>
          <t>Adama Agan Ltd / Adama Makhteshim Ltd</t>
        </is>
      </c>
      <c r="D89" s="2" t="inlineStr">
        <is>
          <t>WO2009156322A1</t>
        </is>
      </c>
      <c r="E89" s="2" t="inlineStr">
        <is>
          <t>A method for enhancing the rainfastness of glyphosate</t>
        </is>
      </c>
      <c r="F89" s="2" t="inlineStr">
        <is>
          <t>WO</t>
        </is>
      </c>
      <c r="G89" s="2" t="inlineStr">
        <is>
          <t>Adama Agan Ltd</t>
        </is>
      </c>
      <c r="H89" s="12" t="n"/>
      <c r="I89" s="12" t="n"/>
      <c r="J89" s="12" t="n"/>
      <c r="K89" s="13" t="n">
        <v>2009</v>
      </c>
      <c r="L89" s="2" t="inlineStr">
        <is>
          <t>Rainfastness / precision application</t>
        </is>
      </c>
      <c r="M89" s="2" t="inlineStr">
        <is>
          <t>Glyphosate rainfastness enhancer</t>
        </is>
      </c>
      <c r="N89" s="2" t="inlineStr">
        <is>
          <t>Herbicide</t>
        </is>
      </c>
      <c r="O89" s="2" t="inlineStr">
        <is>
          <t>ADAMA family around rainfastness-enhancing herbicidal components.</t>
        </is>
      </c>
      <c r="P89" s="5" t="inlineStr">
        <is>
          <t>Search-snippet verified</t>
        </is>
      </c>
      <c r="Q89" s="2" t="inlineStr">
        <is>
          <t>https://patents.google.com/patent/WO2009156322A1/en</t>
        </is>
      </c>
      <c r="R89" s="5" t="inlineStr">
        <is>
          <t>Expanded from Google Patents result/family listing.</t>
        </is>
      </c>
    </row>
    <row r="90">
      <c r="A90" s="2" t="inlineStr">
        <is>
          <t>ADA-009</t>
        </is>
      </c>
      <c r="B90" s="2" t="inlineStr">
        <is>
          <t>ADAMA</t>
        </is>
      </c>
      <c r="C90" s="2" t="inlineStr">
        <is>
          <t>Adama Agan Ltd / Adama Makhteshim Ltd</t>
        </is>
      </c>
      <c r="D90" s="2" t="inlineStr">
        <is>
          <t>WO2021009716A1</t>
        </is>
      </c>
      <c r="E90" s="2" t="inlineStr">
        <is>
          <t>Stable formulation comprising herbicides</t>
        </is>
      </c>
      <c r="F90" s="2" t="inlineStr">
        <is>
          <t>WO</t>
        </is>
      </c>
      <c r="G90" s="2" t="inlineStr">
        <is>
          <t>Adama Agan Ltd</t>
        </is>
      </c>
      <c r="H90" s="12" t="n"/>
      <c r="I90" s="12" t="n"/>
      <c r="J90" s="12" t="n"/>
      <c r="K90" s="13" t="n">
        <v>2021</v>
      </c>
      <c r="L90" s="2" t="inlineStr">
        <is>
          <t>Stability / compatibility</t>
        </is>
      </c>
      <c r="M90" s="2" t="inlineStr">
        <is>
          <t>Stable herbicide formulation</t>
        </is>
      </c>
      <c r="N90" s="2" t="inlineStr">
        <is>
          <t>Herbicide</t>
        </is>
      </c>
      <c r="O90" s="2" t="inlineStr">
        <is>
          <t>ADAMA filing on stable herbicide formulation with 3-hydroxypyrazol skeleton actives.</t>
        </is>
      </c>
      <c r="P90" s="5" t="inlineStr">
        <is>
          <t>Search-snippet verified</t>
        </is>
      </c>
      <c r="Q90" s="2" t="inlineStr">
        <is>
          <t>https://patents.google.com/patent/WO2021009716A1/en</t>
        </is>
      </c>
      <c r="R90" s="5" t="inlineStr">
        <is>
          <t>Expanded from Google Patents result/family listing.</t>
        </is>
      </c>
    </row>
    <row r="91">
      <c r="A91" s="2" t="inlineStr">
        <is>
          <t>ADA-010</t>
        </is>
      </c>
      <c r="B91" s="2" t="inlineStr">
        <is>
          <t>ADAMA</t>
        </is>
      </c>
      <c r="C91" s="2" t="inlineStr">
        <is>
          <t>Adama Agan Ltd / Adama Makhteshim Ltd</t>
        </is>
      </c>
      <c r="D91" s="2" t="inlineStr">
        <is>
          <t>WO2023101994A1</t>
        </is>
      </c>
      <c r="E91" s="2" t="inlineStr">
        <is>
          <t>Stable agricultural compositions</t>
        </is>
      </c>
      <c r="F91" s="2" t="inlineStr">
        <is>
          <t>WO</t>
        </is>
      </c>
      <c r="G91" s="2" t="inlineStr">
        <is>
          <t>Adama Agan Ltd</t>
        </is>
      </c>
      <c r="H91" s="12" t="n"/>
      <c r="I91" s="12" t="n"/>
      <c r="J91" s="12" t="n"/>
      <c r="K91" s="13" t="n">
        <v>2023</v>
      </c>
      <c r="L91" s="2" t="inlineStr">
        <is>
          <t>Stability / compatibility</t>
        </is>
      </c>
      <c r="M91" s="2" t="inlineStr">
        <is>
          <t>Gellan-gum stabilized SC / suspo-emulsion</t>
        </is>
      </c>
      <c r="N91" s="2" t="inlineStr">
        <is>
          <t>Broad crop protection</t>
        </is>
      </c>
      <c r="O91" s="2" t="inlineStr">
        <is>
          <t>ADAMA filing on gellan-gum stabilized agricultural compositions.</t>
        </is>
      </c>
      <c r="P91" s="5" t="inlineStr">
        <is>
          <t>Search-snippet verified</t>
        </is>
      </c>
      <c r="Q91" s="2" t="inlineStr">
        <is>
          <t>https://patents.google.com/patent/WO2023101994A1/en</t>
        </is>
      </c>
      <c r="R91" s="5" t="inlineStr">
        <is>
          <t>Expanded from Google Patents result/family listing.</t>
        </is>
      </c>
    </row>
    <row r="92">
      <c r="A92" s="2" t="inlineStr">
        <is>
          <t>ADA-011</t>
        </is>
      </c>
      <c r="B92" s="2" t="inlineStr">
        <is>
          <t>ADAMA</t>
        </is>
      </c>
      <c r="C92" s="2" t="inlineStr">
        <is>
          <t>Adama Agan Ltd / Adama Makhteshim Ltd</t>
        </is>
      </c>
      <c r="D92" s="2" t="inlineStr">
        <is>
          <t>WO2024160920A1</t>
        </is>
      </c>
      <c r="E92" s="2" t="inlineStr">
        <is>
          <t>Clomazone microcapsules</t>
        </is>
      </c>
      <c r="F92" s="2" t="inlineStr">
        <is>
          <t>WO</t>
        </is>
      </c>
      <c r="G92" s="2" t="inlineStr">
        <is>
          <t>Adama Agan Ltd</t>
        </is>
      </c>
      <c r="H92" s="12" t="n"/>
      <c r="I92" s="12" t="n"/>
      <c r="J92" s="12" t="n"/>
      <c r="K92" s="13" t="n">
        <v>2024</v>
      </c>
      <c r="L92" s="2" t="inlineStr">
        <is>
          <t>Controlled release / encapsulation</t>
        </is>
      </c>
      <c r="M92" s="2" t="inlineStr">
        <is>
          <t>Biodegradable clomazone microcapsules</t>
        </is>
      </c>
      <c r="N92" s="2" t="inlineStr">
        <is>
          <t>Herbicide</t>
        </is>
      </c>
      <c r="O92" s="2" t="inlineStr">
        <is>
          <t>Recent ADAMA filing on biodegradable microcapsules encapsulating clomazone.</t>
        </is>
      </c>
      <c r="P92" s="5" t="inlineStr">
        <is>
          <t>Search-snippet verified</t>
        </is>
      </c>
      <c r="Q92" s="2" t="inlineStr">
        <is>
          <t>https://patents.google.com/patent/WO2024160920A1/en</t>
        </is>
      </c>
      <c r="R92" s="5" t="inlineStr">
        <is>
          <t>Expanded from Google Patents result/family listing.</t>
        </is>
      </c>
    </row>
    <row r="93">
      <c r="A93" s="2" t="inlineStr">
        <is>
          <t>ADA-012</t>
        </is>
      </c>
      <c r="B93" s="2" t="inlineStr">
        <is>
          <t>ADAMA</t>
        </is>
      </c>
      <c r="C93" s="2" t="inlineStr">
        <is>
          <t>Adama Agan Ltd / Adama Makhteshim Ltd</t>
        </is>
      </c>
      <c r="D93" s="2" t="inlineStr">
        <is>
          <t>WO2025017554A1</t>
        </is>
      </c>
      <c r="E93" s="2" t="inlineStr">
        <is>
          <t>Suspension concentrate compositions of spinosyns</t>
        </is>
      </c>
      <c r="F93" s="2" t="inlineStr">
        <is>
          <t>WO</t>
        </is>
      </c>
      <c r="G93" s="2" t="inlineStr">
        <is>
          <t>Adama Agan Ltd</t>
        </is>
      </c>
      <c r="H93" s="12" t="n"/>
      <c r="I93" s="12" t="n"/>
      <c r="J93" s="12" t="n"/>
      <c r="K93" s="13" t="n">
        <v>2025</v>
      </c>
      <c r="L93" s="2" t="inlineStr">
        <is>
          <t>Suspension concentrate</t>
        </is>
      </c>
      <c r="M93" s="2" t="inlineStr">
        <is>
          <t>Stable SC insecticide composition</t>
        </is>
      </c>
      <c r="N93" s="2" t="inlineStr">
        <is>
          <t>Insecticide</t>
        </is>
      </c>
      <c r="O93" s="2" t="inlineStr">
        <is>
          <t>Recent ADAMA filing on stable spinosyn suspension concentrates.</t>
        </is>
      </c>
      <c r="P93" s="5" t="inlineStr">
        <is>
          <t>Search-snippet verified</t>
        </is>
      </c>
      <c r="Q93" s="2" t="inlineStr">
        <is>
          <t>https://patents.google.com/patent/WO2025017554A1/en</t>
        </is>
      </c>
      <c r="R93" s="5" t="inlineStr">
        <is>
          <t>Expanded from Google Patents result/family listing.</t>
        </is>
      </c>
    </row>
    <row r="94">
      <c r="A94" s="2" t="inlineStr">
        <is>
          <t>CHN-005</t>
        </is>
      </c>
      <c r="B94" s="2" t="inlineStr">
        <is>
          <t>Chinese players</t>
        </is>
      </c>
      <c r="C94" s="2" t="inlineStr">
        <is>
          <t>Chinese players</t>
        </is>
      </c>
      <c r="D94" s="2" t="inlineStr">
        <is>
          <t>AU2021100104A4</t>
        </is>
      </c>
      <c r="E94" s="2" t="inlineStr">
        <is>
          <t>Microcapsule suspension of pesticide and preparation method and use thereof</t>
        </is>
      </c>
      <c r="F94" s="2" t="inlineStr">
        <is>
          <t>AU</t>
        </is>
      </c>
      <c r="G94" s="2" t="inlineStr">
        <is>
          <t>Chinese players</t>
        </is>
      </c>
      <c r="H94" s="12" t="n"/>
      <c r="I94" s="12" t="n"/>
      <c r="J94" s="12" t="n"/>
      <c r="K94" s="13" t="n">
        <v>2021</v>
      </c>
      <c r="L94" s="2" t="inlineStr">
        <is>
          <t>Controlled release / encapsulation</t>
        </is>
      </c>
      <c r="M94" s="2" t="inlineStr">
        <is>
          <t>Microcapsule suspension</t>
        </is>
      </c>
      <c r="N94" s="2" t="inlineStr">
        <is>
          <t>Broad crop protection</t>
        </is>
      </c>
      <c r="O94" s="2" t="inlineStr">
        <is>
          <t>Publication covering pesticide microcapsule suspension compositions and process conditions.</t>
        </is>
      </c>
      <c r="P94" s="5" t="inlineStr">
        <is>
          <t>Search-snippet verified</t>
        </is>
      </c>
      <c r="Q94" s="2" t="inlineStr">
        <is>
          <t>https://patents.google.com/patent/AU2021100104A4/en</t>
        </is>
      </c>
      <c r="R94" s="5" t="inlineStr">
        <is>
          <t>Expanded from Google Patents result/family listing.</t>
        </is>
      </c>
    </row>
    <row r="95">
      <c r="A95" s="2" t="inlineStr">
        <is>
          <t>CHN-006</t>
        </is>
      </c>
      <c r="B95" s="2" t="inlineStr">
        <is>
          <t>Chinese players</t>
        </is>
      </c>
      <c r="C95" s="2" t="inlineStr">
        <is>
          <t>Chinese players</t>
        </is>
      </c>
      <c r="D95" s="2" t="inlineStr">
        <is>
          <t>CN102100229A</t>
        </is>
      </c>
      <c r="E95" s="2" t="inlineStr">
        <is>
          <t>Pesticide micro-capsule granules and preparation method thereof</t>
        </is>
      </c>
      <c r="F95" s="2" t="inlineStr">
        <is>
          <t>CN</t>
        </is>
      </c>
      <c r="G95" s="2" t="inlineStr">
        <is>
          <t>Chinese players</t>
        </is>
      </c>
      <c r="H95" s="12" t="n"/>
      <c r="I95" s="12" t="n"/>
      <c r="J95" s="12" t="n"/>
      <c r="K95" s="13" t="n"/>
      <c r="L95" s="2" t="inlineStr">
        <is>
          <t>Controlled release / encapsulation</t>
        </is>
      </c>
      <c r="M95" s="2" t="inlineStr">
        <is>
          <t>Microcapsule granules</t>
        </is>
      </c>
      <c r="N95" s="2" t="inlineStr">
        <is>
          <t>Broad crop protection</t>
        </is>
      </c>
      <c r="O95" s="2" t="inlineStr">
        <is>
          <t>Chinese microcapsule-granule process aimed at industrial production.</t>
        </is>
      </c>
      <c r="P95" s="5" t="inlineStr">
        <is>
          <t>Search-snippet verified</t>
        </is>
      </c>
      <c r="Q95" s="2" t="inlineStr">
        <is>
          <t>https://patents.google.com/patent/CN102100229A/en</t>
        </is>
      </c>
      <c r="R95" s="5" t="inlineStr">
        <is>
          <t>Expanded from Google Patents result/family listing.</t>
        </is>
      </c>
    </row>
    <row r="96">
      <c r="A96" s="2" t="inlineStr">
        <is>
          <t>CHN-007</t>
        </is>
      </c>
      <c r="B96" s="2" t="inlineStr">
        <is>
          <t>Chinese players</t>
        </is>
      </c>
      <c r="C96" s="2" t="inlineStr">
        <is>
          <t>Chinese players</t>
        </is>
      </c>
      <c r="D96" s="2" t="inlineStr">
        <is>
          <t>CN103702560A</t>
        </is>
      </c>
      <c r="E96" s="2" t="inlineStr">
        <is>
          <t>Formulation for paddy fields</t>
        </is>
      </c>
      <c r="F96" s="2" t="inlineStr">
        <is>
          <t>CN</t>
        </is>
      </c>
      <c r="G96" s="2" t="inlineStr">
        <is>
          <t>Chinese players</t>
        </is>
      </c>
      <c r="H96" s="12" t="n"/>
      <c r="I96" s="12" t="n"/>
      <c r="J96" s="12" t="n"/>
      <c r="K96" s="13" t="n"/>
      <c r="L96" s="2" t="inlineStr">
        <is>
          <t>Controlled release / encapsulation</t>
        </is>
      </c>
      <c r="M96" s="2" t="inlineStr">
        <is>
          <t>Microcapsule formulation for rice</t>
        </is>
      </c>
      <c r="N96" s="2" t="inlineStr">
        <is>
          <t>Rice / paddy</t>
        </is>
      </c>
      <c r="O96" s="2" t="inlineStr">
        <is>
          <t>Chinese microcapsule formulations and methods for controlling pests in rice fields.</t>
        </is>
      </c>
      <c r="P96" s="5" t="inlineStr">
        <is>
          <t>Search-snippet verified</t>
        </is>
      </c>
      <c r="Q96" s="2" t="inlineStr">
        <is>
          <t>https://patents.google.com/patent/CN103702560A/en</t>
        </is>
      </c>
      <c r="R96" s="5" t="inlineStr">
        <is>
          <t>Expanded from Google Patents result/family listing.</t>
        </is>
      </c>
    </row>
    <row r="97">
      <c r="A97" s="2" t="inlineStr">
        <is>
          <t>CHN-008</t>
        </is>
      </c>
      <c r="B97" s="2" t="inlineStr">
        <is>
          <t>Chinese players</t>
        </is>
      </c>
      <c r="C97" s="2" t="inlineStr">
        <is>
          <t>Chinese players</t>
        </is>
      </c>
      <c r="D97" s="2" t="inlineStr">
        <is>
          <t>CN107549190A</t>
        </is>
      </c>
      <c r="E97" s="2" t="inlineStr">
        <is>
          <t>Seed treatment composition and its application</t>
        </is>
      </c>
      <c r="F97" s="2" t="inlineStr">
        <is>
          <t>CN</t>
        </is>
      </c>
      <c r="G97" s="2" t="inlineStr">
        <is>
          <t>Chinese players</t>
        </is>
      </c>
      <c r="H97" s="12" t="n"/>
      <c r="I97" s="12" t="n"/>
      <c r="J97" s="12" t="n"/>
      <c r="K97" s="13" t="n"/>
      <c r="L97" s="2" t="inlineStr">
        <is>
          <t>Seed treatment</t>
        </is>
      </c>
      <c r="M97" s="2" t="inlineStr">
        <is>
          <t>Multi-active seed-treatment composition</t>
        </is>
      </c>
      <c r="N97" s="2" t="inlineStr">
        <is>
          <t>Seed treatment</t>
        </is>
      </c>
      <c r="O97" s="2" t="inlineStr">
        <is>
          <t>Chinese seed-treatment composition using multiple actives for broad-spectrum control.</t>
        </is>
      </c>
      <c r="P97" s="5" t="inlineStr">
        <is>
          <t>Search-snippet verified</t>
        </is>
      </c>
      <c r="Q97" s="2" t="inlineStr">
        <is>
          <t>https://patents.google.com/patent/CN107549190A/en</t>
        </is>
      </c>
      <c r="R97" s="5" t="inlineStr">
        <is>
          <t>Expanded from Google Patents result/family listing.</t>
        </is>
      </c>
    </row>
    <row r="98">
      <c r="A98" s="2" t="inlineStr">
        <is>
          <t>CHN-009</t>
        </is>
      </c>
      <c r="B98" s="2" t="inlineStr">
        <is>
          <t>Chinese players</t>
        </is>
      </c>
      <c r="C98" s="2" t="inlineStr">
        <is>
          <t>Chinese players</t>
        </is>
      </c>
      <c r="D98" s="2" t="inlineStr">
        <is>
          <t>CN113749092B</t>
        </is>
      </c>
      <c r="E98" s="2" t="inlineStr">
        <is>
          <t>Unsaturated fatty acid ester application, agrochemical composition, low-eye-prick pesticide preparation and application thereof</t>
        </is>
      </c>
      <c r="F98" s="2" t="inlineStr">
        <is>
          <t>CN</t>
        </is>
      </c>
      <c r="G98" s="2" t="inlineStr">
        <is>
          <t>Chinese players</t>
        </is>
      </c>
      <c r="H98" s="12" t="n"/>
      <c r="I98" s="12" t="n"/>
      <c r="J98" s="12" t="n"/>
      <c r="K98" s="13" t="n"/>
      <c r="L98" s="2" t="inlineStr">
        <is>
          <t>Adjuvant / co-formulant</t>
        </is>
      </c>
      <c r="M98" s="2" t="inlineStr">
        <is>
          <t>Low-irritation adjuvant / solvent system</t>
        </is>
      </c>
      <c r="N98" s="2" t="inlineStr">
        <is>
          <t>Broad crop protection</t>
        </is>
      </c>
      <c r="O98" s="2" t="inlineStr">
        <is>
          <t>Chinese publication around unsaturated-fatty-acid-ester-based agrochemical composition and lower eye irritation.</t>
        </is>
      </c>
      <c r="P98" s="5" t="inlineStr">
        <is>
          <t>Search-snippet verified</t>
        </is>
      </c>
      <c r="Q98" s="2" t="inlineStr">
        <is>
          <t>https://patents.google.com/patent/CN113749092B/en</t>
        </is>
      </c>
      <c r="R98" s="5" t="inlineStr">
        <is>
          <t>Expanded from Google Patents result/family listing.</t>
        </is>
      </c>
    </row>
    <row r="99">
      <c r="A99" s="2" t="inlineStr">
        <is>
          <t>CHN-010</t>
        </is>
      </c>
      <c r="B99" s="2" t="inlineStr">
        <is>
          <t>Chinese players</t>
        </is>
      </c>
      <c r="C99" s="2" t="inlineStr">
        <is>
          <t>Chinese players</t>
        </is>
      </c>
      <c r="D99" s="2" t="inlineStr">
        <is>
          <t>CN1173145A</t>
        </is>
      </c>
      <c r="E99" s="2" t="inlineStr">
        <is>
          <t>Microencapsulation process and product</t>
        </is>
      </c>
      <c r="F99" s="2" t="inlineStr">
        <is>
          <t>CN</t>
        </is>
      </c>
      <c r="G99" s="2" t="inlineStr">
        <is>
          <t>Chinese players</t>
        </is>
      </c>
      <c r="H99" s="12" t="n"/>
      <c r="I99" s="12" t="n"/>
      <c r="J99" s="12" t="n"/>
      <c r="K99" s="13" t="n"/>
      <c r="L99" s="2" t="inlineStr">
        <is>
          <t>Controlled release / encapsulation</t>
        </is>
      </c>
      <c r="M99" s="2" t="inlineStr">
        <is>
          <t>Wet and dry microencapsulated formulations</t>
        </is>
      </c>
      <c r="N99" s="2" t="inlineStr">
        <is>
          <t>Broad crop protection</t>
        </is>
      </c>
      <c r="O99" s="2" t="inlineStr">
        <is>
          <t>Early Chinese publication on microencapsulation of pesticidal materials for wet and dry formulations.</t>
        </is>
      </c>
      <c r="P99" s="5" t="inlineStr">
        <is>
          <t>Search-snippet verified</t>
        </is>
      </c>
      <c r="Q99" s="2" t="inlineStr">
        <is>
          <t>https://patents.google.com/patent/CN1173145A/en</t>
        </is>
      </c>
      <c r="R99" s="5" t="inlineStr">
        <is>
          <t>Expanded from Google Patents result/family listing.</t>
        </is>
      </c>
    </row>
    <row r="100">
      <c r="A100" s="2" t="inlineStr">
        <is>
          <t>CHN-011</t>
        </is>
      </c>
      <c r="B100" s="2" t="inlineStr">
        <is>
          <t>Chinese players</t>
        </is>
      </c>
      <c r="C100" s="2" t="inlineStr">
        <is>
          <t>Chinese players</t>
        </is>
      </c>
      <c r="D100" s="2" t="inlineStr">
        <is>
          <t>CN120167426A</t>
        </is>
      </c>
      <c r="E100" s="2" t="inlineStr">
        <is>
          <t>Diamide suspension concentrate compositions</t>
        </is>
      </c>
      <c r="F100" s="2" t="inlineStr">
        <is>
          <t>CN</t>
        </is>
      </c>
      <c r="G100" s="2" t="inlineStr">
        <is>
          <t>Chinese players</t>
        </is>
      </c>
      <c r="H100" s="12" t="n"/>
      <c r="I100" s="12" t="n"/>
      <c r="J100" s="12" t="n"/>
      <c r="K100" s="13" t="n">
        <v>2016</v>
      </c>
      <c r="L100" s="2" t="inlineStr">
        <is>
          <t>Suspension concentrate</t>
        </is>
      </c>
      <c r="M100" s="2" t="inlineStr">
        <is>
          <t>High-strength diamide SC</t>
        </is>
      </c>
      <c r="N100" s="2" t="inlineStr">
        <is>
          <t>Insecticide</t>
        </is>
      </c>
      <c r="O100" s="2" t="inlineStr">
        <is>
          <t>Chinese family publication corresponding to high-strength diamide SC formulations.</t>
        </is>
      </c>
      <c r="P100" s="5" t="inlineStr">
        <is>
          <t>Search-snippet verified</t>
        </is>
      </c>
      <c r="Q100" s="2" t="inlineStr">
        <is>
          <t>https://patents.google.com/patent/CN120167426A/en</t>
        </is>
      </c>
      <c r="R100" s="5" t="inlineStr">
        <is>
          <t>Expanded from Google Patents result/family listing.</t>
        </is>
      </c>
    </row>
    <row r="101">
      <c r="A101" s="2" t="inlineStr">
        <is>
          <t>CHN-012</t>
        </is>
      </c>
      <c r="B101" s="2" t="inlineStr">
        <is>
          <t>Chinese players</t>
        </is>
      </c>
      <c r="C101" s="2" t="inlineStr">
        <is>
          <t>Chinese players</t>
        </is>
      </c>
      <c r="D101" s="2" t="inlineStr">
        <is>
          <t>JP2012017266A</t>
        </is>
      </c>
      <c r="E101" s="2" t="inlineStr">
        <is>
          <t>Mixed microcapsule agrochemical composition</t>
        </is>
      </c>
      <c r="F101" s="2" t="inlineStr">
        <is>
          <t>JP</t>
        </is>
      </c>
      <c r="G101" s="2" t="inlineStr">
        <is>
          <t>Chinese players</t>
        </is>
      </c>
      <c r="H101" s="12" t="n"/>
      <c r="I101" s="12" t="n"/>
      <c r="J101" s="12" t="n"/>
      <c r="K101" s="13" t="n">
        <v>2012</v>
      </c>
      <c r="L101" s="2" t="inlineStr">
        <is>
          <t>Controlled release / encapsulation</t>
        </is>
      </c>
      <c r="M101" s="2" t="inlineStr">
        <is>
          <t>Mixed-thickness microcapsule system</t>
        </is>
      </c>
      <c r="N101" s="2" t="inlineStr">
        <is>
          <t>Insecticide / nematicide</t>
        </is>
      </c>
      <c r="O101" s="2" t="inlineStr">
        <is>
          <t>Publication describing mixed microcapsule systems to balance initial activity and persistence.</t>
        </is>
      </c>
      <c r="P101" s="5" t="inlineStr">
        <is>
          <t>Search-snippet verified</t>
        </is>
      </c>
      <c r="Q101" s="2" t="inlineStr">
        <is>
          <t>https://patents.google.com/patent/JP2012017266A/en</t>
        </is>
      </c>
      <c r="R101" s="5" t="inlineStr">
        <is>
          <t>Expanded from Google Patents result/family listing.</t>
        </is>
      </c>
    </row>
  </sheetData>
  <autoFilter ref="A1:R101"/>
  <pageMargins left="0.7" right="0.7" top="0.75" bottom="0.75" header="0.3" footer="0.3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20" customWidth="1" min="1" max="1"/>
    <col width="110" customWidth="1" min="2" max="2"/>
  </cols>
  <sheetData>
    <row r="1" ht="28" customHeight="1">
      <c r="A1" s="7" t="inlineStr">
        <is>
          <t>Cropvera formulation patent dataset — expanded Top 100</t>
        </is>
      </c>
      <c r="B1" s="8" t="n"/>
    </row>
    <row r="2" ht="28" customHeight="1">
      <c r="A2" s="8" t="n"/>
      <c r="B2" s="8" t="n"/>
    </row>
    <row r="3" ht="28" customHeight="1">
      <c r="A3" s="9" t="inlineStr">
        <is>
          <t>Scope</t>
        </is>
      </c>
      <c r="B3" s="8" t="inlineStr">
        <is>
          <t>Curated public patent publications focused on pesticide / agrochemical / plant-protection formulation trends.</t>
        </is>
      </c>
    </row>
    <row r="4" ht="28" customHeight="1">
      <c r="A4" s="8" t="inlineStr">
        <is>
          <t>Coverage window</t>
        </is>
      </c>
      <c r="B4" s="8" t="inlineStr">
        <is>
          <t>100 publication rows across Bayer, Syngenta, BASF, Corteva, FMC, UPL, ADAMA, and representative Chinese players.</t>
        </is>
      </c>
    </row>
    <row r="5" ht="28" customHeight="1">
      <c r="A5" s="8" t="inlineStr">
        <is>
          <t>Included groups</t>
        </is>
      </c>
      <c r="B5" s="8" t="inlineStr">
        <is>
          <t>Google Patents publication pages and Google Patents family/result listings.</t>
        </is>
      </c>
    </row>
    <row r="6" ht="28" customHeight="1">
      <c r="A6" s="8" t="inlineStr">
        <is>
          <t>Primary source</t>
        </is>
      </c>
      <c r="B6" s="8" t="inlineStr">
        <is>
          <t>Google Patents pages listed in source_url on patents_raw.</t>
        </is>
      </c>
    </row>
    <row r="7" ht="28" customHeight="1">
      <c r="A7" s="8" t="inlineStr">
        <is>
          <t>Use in Cropvera</t>
        </is>
      </c>
      <c r="B7" s="8" t="inlineStr">
        <is>
          <t>Seed table for company trend maps, technology heatmaps, search, alerting, and future CPC/claims enrichment.</t>
        </is>
      </c>
    </row>
    <row r="8" ht="28" customHeight="1">
      <c r="A8" s="8" t="n"/>
      <c r="B8" s="8" t="n"/>
    </row>
    <row r="9" ht="28" customHeight="1">
      <c r="A9" s="9" t="inlineStr">
        <is>
          <t>Important caveats</t>
        </is>
      </c>
      <c r="B9" s="8" t="inlineStr">
        <is>
          <t>1) One row = one publication, not one patent family. 2) 26 rows remain page-verified from direct patent pages; the added rows are search-snippet/family-list verified and labeled as such. 3) Publication dates are left blank where not directly verified.</t>
        </is>
      </c>
    </row>
    <row r="10" ht="28" customHeight="1">
      <c r="A10" s="8" t="n"/>
      <c r="B10" s="8" t="n"/>
    </row>
    <row r="11" ht="28" customHeight="1">
      <c r="A11" s="9" t="inlineStr">
        <is>
          <t>Suggested next step</t>
        </is>
      </c>
      <c r="B11" s="8" t="inlineStr">
        <is>
          <t>Expand by patent family ID, CPC classes, inventors, jurisdictions, claims parsing, and AI tagging.</t>
        </is>
      </c>
    </row>
    <row r="12" ht="28" customHeight="1">
      <c r="A12" s="8" t="n"/>
      <c r="B12" s="8" t="n"/>
    </row>
    <row r="13" ht="28" customHeight="1">
      <c r="A13" s="8" t="n"/>
      <c r="B13" s="8" t="n"/>
    </row>
    <row r="14" ht="28" customHeight="1">
      <c r="A14" s="8" t="n"/>
      <c r="B14" s="8" t="n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9"/>
  <sheetViews>
    <sheetView workbookViewId="0">
      <selection activeCell="A1" sqref="A1"/>
    </sheetView>
  </sheetViews>
  <sheetFormatPr baseColWidth="8" defaultRowHeight="15"/>
  <cols>
    <col width="24" customWidth="1" min="1" max="1"/>
    <col width="72" customWidth="1" min="2" max="2"/>
    <col width="40" customWidth="1" min="3" max="3"/>
  </cols>
  <sheetData>
    <row r="1">
      <c r="A1" s="1" t="inlineStr">
        <is>
          <t>field_name</t>
        </is>
      </c>
      <c r="B1" s="1" t="inlineStr">
        <is>
          <t>description</t>
        </is>
      </c>
      <c r="C1" s="1" t="inlineStr">
        <is>
          <t>example</t>
        </is>
      </c>
    </row>
    <row r="2">
      <c r="A2" s="8" t="inlineStr">
        <is>
          <t>record_id</t>
        </is>
      </c>
      <c r="B2" s="8" t="inlineStr">
        <is>
          <t>Stable unique row key for import and joins.</t>
        </is>
      </c>
      <c r="C2" s="8" t="inlineStr">
        <is>
          <t>BAY-001</t>
        </is>
      </c>
    </row>
    <row r="3">
      <c r="A3" s="8" t="inlineStr">
        <is>
          <t>company_group</t>
        </is>
      </c>
      <c r="B3" s="8" t="inlineStr">
        <is>
          <t>Top-level company bucket used for comparison dashboards.</t>
        </is>
      </c>
      <c r="C3" s="8" t="inlineStr">
        <is>
          <t>Bayer</t>
        </is>
      </c>
    </row>
    <row r="4">
      <c r="A4" s="8" t="inlineStr">
        <is>
          <t>company</t>
        </is>
      </c>
      <c r="B4" s="8" t="inlineStr">
        <is>
          <t>Publication-level company / assignee label.</t>
        </is>
      </c>
      <c r="C4" s="8" t="inlineStr">
        <is>
          <t>Bayer AG</t>
        </is>
      </c>
    </row>
    <row r="5">
      <c r="A5" s="8" t="inlineStr">
        <is>
          <t>publication_number</t>
        </is>
      </c>
      <c r="B5" s="8" t="inlineStr">
        <is>
          <t>Jurisdiction-specific publication identifier.</t>
        </is>
      </c>
      <c r="C5" s="8" t="inlineStr">
        <is>
          <t>WO2024154137A1</t>
        </is>
      </c>
    </row>
    <row r="6">
      <c r="A6" s="8" t="inlineStr">
        <is>
          <t>title</t>
        </is>
      </c>
      <c r="B6" s="8" t="inlineStr">
        <is>
          <t>Patent publication title.</t>
        </is>
      </c>
      <c r="C6" s="8" t="inlineStr">
        <is>
          <t>Aqueous fungicide mixture formulation with enhanced activities</t>
        </is>
      </c>
    </row>
    <row r="7">
      <c r="A7" s="8" t="inlineStr">
        <is>
          <t>authority</t>
        </is>
      </c>
      <c r="B7" s="8" t="inlineStr">
        <is>
          <t>Patent office / authority code.</t>
        </is>
      </c>
      <c r="C7" s="8" t="inlineStr">
        <is>
          <t>WO</t>
        </is>
      </c>
    </row>
    <row r="8">
      <c r="A8" s="8" t="inlineStr">
        <is>
          <t>original_assignee</t>
        </is>
      </c>
      <c r="B8" s="8" t="inlineStr">
        <is>
          <t>Original assignee from Google Patents page.</t>
        </is>
      </c>
      <c r="C8" s="8" t="inlineStr">
        <is>
          <t>Adama Makhteshim Ltd</t>
        </is>
      </c>
    </row>
    <row r="9">
      <c r="A9" s="8" t="inlineStr">
        <is>
          <t>priority_date</t>
        </is>
      </c>
      <c r="B9" s="8" t="inlineStr">
        <is>
          <t>Priority date shown on source page.</t>
        </is>
      </c>
      <c r="C9" s="8" t="inlineStr">
        <is>
          <t>2023-01-19</t>
        </is>
      </c>
    </row>
    <row r="10">
      <c r="A10" s="8" t="inlineStr">
        <is>
          <t>filing_date</t>
        </is>
      </c>
      <c r="B10" s="8" t="inlineStr">
        <is>
          <t>Filing date shown on source page.</t>
        </is>
      </c>
      <c r="C10" s="8" t="inlineStr">
        <is>
          <t>2024-01-18</t>
        </is>
      </c>
    </row>
    <row r="11">
      <c r="A11" s="8" t="inlineStr">
        <is>
          <t>publication_date</t>
        </is>
      </c>
      <c r="B11" s="8" t="inlineStr">
        <is>
          <t>Publication date shown on source page.</t>
        </is>
      </c>
      <c r="C11" s="8" t="inlineStr">
        <is>
          <t>2024-07-25</t>
        </is>
      </c>
    </row>
    <row r="12">
      <c r="A12" s="8" t="inlineStr">
        <is>
          <t>publication_year</t>
        </is>
      </c>
      <c r="B12" s="8" t="inlineStr">
        <is>
          <t>Publication year; direct page value where known, otherwise left blank or inferred only when unambiguous.</t>
        </is>
      </c>
      <c r="C12" s="8" t="inlineStr">
        <is>
          <t>2024</t>
        </is>
      </c>
    </row>
    <row r="13">
      <c r="A13" s="8" t="inlineStr">
        <is>
          <t>technology_bucket</t>
        </is>
      </c>
      <c r="B13" s="8" t="inlineStr">
        <is>
          <t>Normalized trend category.</t>
        </is>
      </c>
      <c r="C13" s="8" t="inlineStr">
        <is>
          <t>Suspension concentrates / aqueous systems</t>
        </is>
      </c>
    </row>
    <row r="14">
      <c r="A14" s="8" t="inlineStr">
        <is>
          <t>formulation_theme</t>
        </is>
      </c>
      <c r="B14" s="8" t="inlineStr">
        <is>
          <t>Short normalized formulation theme.</t>
        </is>
      </c>
      <c r="C14" s="8" t="inlineStr">
        <is>
          <t>Aqueous folpet + strobilurin mixture system</t>
        </is>
      </c>
    </row>
    <row r="15">
      <c r="A15" s="8" t="inlineStr">
        <is>
          <t>application_focus</t>
        </is>
      </c>
      <c r="B15" s="8" t="inlineStr">
        <is>
          <t>Practical use focus for filtering.</t>
        </is>
      </c>
      <c r="C15" s="8" t="inlineStr">
        <is>
          <t>Fungicide</t>
        </is>
      </c>
    </row>
    <row r="16">
      <c r="A16" s="8" t="inlineStr">
        <is>
          <t>summary</t>
        </is>
      </c>
      <c r="B16" s="8" t="inlineStr">
        <is>
          <t>1-line normalized synopsis from title/abstract.</t>
        </is>
      </c>
      <c r="C16" s="8" t="inlineStr">
        <is>
          <t>Stable aqueous fungicide mixture ...</t>
        </is>
      </c>
    </row>
    <row r="17">
      <c r="A17" s="8" t="inlineStr">
        <is>
          <t>verification_status</t>
        </is>
      </c>
      <c r="B17" s="8" t="inlineStr">
        <is>
          <t>Whether the row was verified during curation.</t>
        </is>
      </c>
      <c r="C17" s="8" t="inlineStr">
        <is>
          <t>Page verified</t>
        </is>
      </c>
    </row>
    <row r="18">
      <c r="A18" s="8" t="inlineStr">
        <is>
          <t>source_url</t>
        </is>
      </c>
      <c r="B18" s="8" t="inlineStr">
        <is>
          <t>Primary source URL for manual re-checking.</t>
        </is>
      </c>
      <c r="C18" s="8" t="inlineStr">
        <is>
          <t>https://patents.google.com/patent/...</t>
        </is>
      </c>
    </row>
    <row r="19">
      <c r="A19" s="8" t="inlineStr">
        <is>
          <t>notes</t>
        </is>
      </c>
      <c r="B19" s="8" t="inlineStr">
        <is>
          <t>Short analyst note for downstream interpretation.</t>
        </is>
      </c>
      <c r="C19" s="8" t="inlineStr">
        <is>
          <t>High-load differentiated liquids</t>
        </is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18" customWidth="1" min="9" max="9"/>
  </cols>
  <sheetData>
    <row r="1">
      <c r="A1" s="1" t="inlineStr">
        <is>
          <t>company_group</t>
        </is>
      </c>
      <c r="B1" s="1" t="inlineStr">
        <is>
          <t>total_records</t>
        </is>
      </c>
      <c r="C1" s="1" t="inlineStr">
        <is>
          <t>controlled_release</t>
        </is>
      </c>
      <c r="D1" s="1" t="inlineStr">
        <is>
          <t>seed_treatment</t>
        </is>
      </c>
      <c r="E1" s="1" t="inlineStr">
        <is>
          <t>rainfastness_precision</t>
        </is>
      </c>
      <c r="F1" s="1" t="inlineStr">
        <is>
          <t>suspension_aqueous</t>
        </is>
      </c>
      <c r="G1" s="1" t="inlineStr">
        <is>
          <t>solvent_highload</t>
        </is>
      </c>
      <c r="H1" s="1" t="inlineStr">
        <is>
          <t>mixtures_compatibility</t>
        </is>
      </c>
      <c r="I1" s="1" t="inlineStr">
        <is>
          <t>other</t>
        </is>
      </c>
    </row>
    <row r="2">
      <c r="A2" s="14" t="inlineStr">
        <is>
          <t>Bayer</t>
        </is>
      </c>
      <c r="B2" s="15" t="n">
        <v>12</v>
      </c>
      <c r="C2" s="15" t="n">
        <v>2</v>
      </c>
      <c r="D2" s="15" t="n">
        <v>0</v>
      </c>
      <c r="E2" s="15" t="n">
        <v>8</v>
      </c>
      <c r="F2" s="15" t="n">
        <v>0</v>
      </c>
      <c r="G2" s="15" t="n">
        <v>0</v>
      </c>
      <c r="H2" s="15" t="n">
        <v>1</v>
      </c>
      <c r="I2" s="15" t="n">
        <v>1</v>
      </c>
    </row>
    <row r="3">
      <c r="A3" s="14" t="inlineStr">
        <is>
          <t>Syngenta</t>
        </is>
      </c>
      <c r="B3" s="15" t="n">
        <v>13</v>
      </c>
      <c r="C3" s="15" t="n">
        <v>0</v>
      </c>
      <c r="D3" s="15" t="n">
        <v>9</v>
      </c>
      <c r="E3" s="15" t="n">
        <v>0</v>
      </c>
      <c r="F3" s="15" t="n">
        <v>0</v>
      </c>
      <c r="G3" s="15" t="n">
        <v>3</v>
      </c>
      <c r="H3" s="15" t="n">
        <v>1</v>
      </c>
      <c r="I3" s="15" t="n">
        <v>0</v>
      </c>
    </row>
    <row r="4">
      <c r="A4" s="14" t="inlineStr">
        <is>
          <t>BASF</t>
        </is>
      </c>
      <c r="B4" s="15" t="n">
        <v>13</v>
      </c>
      <c r="C4" s="15" t="n">
        <v>4</v>
      </c>
      <c r="D4" s="15" t="n">
        <v>0</v>
      </c>
      <c r="E4" s="15" t="n">
        <v>1</v>
      </c>
      <c r="F4" s="15" t="n">
        <v>2</v>
      </c>
      <c r="G4" s="15" t="n">
        <v>1</v>
      </c>
      <c r="H4" s="15" t="n">
        <v>5</v>
      </c>
      <c r="I4" s="15" t="n">
        <v>0</v>
      </c>
    </row>
    <row r="5">
      <c r="A5" s="14" t="inlineStr">
        <is>
          <t>Corteva</t>
        </is>
      </c>
      <c r="B5" s="15" t="n">
        <v>13</v>
      </c>
      <c r="C5" s="15" t="n">
        <v>1</v>
      </c>
      <c r="D5" s="15" t="n">
        <v>4</v>
      </c>
      <c r="E5" s="15" t="n">
        <v>0</v>
      </c>
      <c r="F5" s="15" t="n">
        <v>1</v>
      </c>
      <c r="G5" s="15" t="n">
        <v>0</v>
      </c>
      <c r="H5" s="15" t="n">
        <v>7</v>
      </c>
      <c r="I5" s="15" t="n">
        <v>0</v>
      </c>
    </row>
    <row r="6">
      <c r="A6" s="14" t="inlineStr">
        <is>
          <t>FMC</t>
        </is>
      </c>
      <c r="B6" s="15" t="n">
        <v>13</v>
      </c>
      <c r="C6" s="15" t="n">
        <v>4</v>
      </c>
      <c r="D6" s="15" t="n">
        <v>0</v>
      </c>
      <c r="E6" s="15" t="n">
        <v>0</v>
      </c>
      <c r="F6" s="15" t="n">
        <v>3</v>
      </c>
      <c r="G6" s="15" t="n">
        <v>1</v>
      </c>
      <c r="H6" s="15" t="n">
        <v>5</v>
      </c>
      <c r="I6" s="15" t="n">
        <v>0</v>
      </c>
    </row>
    <row r="7">
      <c r="A7" s="14" t="inlineStr">
        <is>
          <t>UPL</t>
        </is>
      </c>
      <c r="B7" s="15" t="n">
        <v>12</v>
      </c>
      <c r="C7" s="15" t="n">
        <v>0</v>
      </c>
      <c r="D7" s="15" t="n">
        <v>1</v>
      </c>
      <c r="E7" s="15" t="n">
        <v>0</v>
      </c>
      <c r="F7" s="15" t="n">
        <v>0</v>
      </c>
      <c r="G7" s="15" t="n">
        <v>1</v>
      </c>
      <c r="H7" s="15" t="n">
        <v>9</v>
      </c>
      <c r="I7" s="15" t="n">
        <v>1</v>
      </c>
    </row>
    <row r="8">
      <c r="A8" s="14" t="inlineStr">
        <is>
          <t>ADAMA</t>
        </is>
      </c>
      <c r="B8" s="15" t="n">
        <v>12</v>
      </c>
      <c r="C8" s="15" t="n">
        <v>2</v>
      </c>
      <c r="D8" s="15" t="n">
        <v>0</v>
      </c>
      <c r="E8" s="15" t="n">
        <v>2</v>
      </c>
      <c r="F8" s="15" t="n">
        <v>4</v>
      </c>
      <c r="G8" s="15" t="n">
        <v>1</v>
      </c>
      <c r="H8" s="15" t="n">
        <v>3</v>
      </c>
      <c r="I8" s="15" t="n">
        <v>0</v>
      </c>
    </row>
    <row r="9">
      <c r="A9" s="14" t="inlineStr">
        <is>
          <t>Chinese players</t>
        </is>
      </c>
      <c r="B9" s="15" t="n">
        <v>12</v>
      </c>
      <c r="C9" s="15" t="n">
        <v>8</v>
      </c>
      <c r="D9" s="15" t="n">
        <v>1</v>
      </c>
      <c r="E9" s="15" t="n">
        <v>0</v>
      </c>
      <c r="F9" s="15" t="n">
        <v>1</v>
      </c>
      <c r="G9" s="15" t="n">
        <v>1</v>
      </c>
      <c r="H9" s="15" t="n">
        <v>1</v>
      </c>
      <c r="I9" s="15" t="n">
        <v>0</v>
      </c>
    </row>
  </sheetData>
  <autoFilter ref="A1:I9"/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4" customWidth="1" min="1" max="1"/>
    <col width="18" customWidth="1" min="2" max="2"/>
  </cols>
  <sheetData>
    <row r="1">
      <c r="A1" s="1" t="inlineStr">
        <is>
          <t>metric</t>
        </is>
      </c>
      <c r="B1" s="1" t="inlineStr">
        <is>
          <t>value</t>
        </is>
      </c>
    </row>
    <row r="2">
      <c r="A2" s="10" t="inlineStr">
        <is>
          <t>total_rows</t>
        </is>
      </c>
      <c r="B2" s="11" t="n">
        <v>100</v>
      </c>
    </row>
    <row r="3">
      <c r="A3" s="10" t="inlineStr">
        <is>
          <t>page_verified_rows</t>
        </is>
      </c>
      <c r="B3" s="11" t="n">
        <v>26</v>
      </c>
    </row>
    <row r="4">
      <c r="A4" s="10" t="inlineStr">
        <is>
          <t>search_snippet_verified_rows</t>
        </is>
      </c>
      <c r="B4" s="11" t="n">
        <v>74</v>
      </c>
    </row>
    <row r="5">
      <c r="A5" s="10" t="inlineStr">
        <is>
          <t>rows_with_blank_publication_date</t>
        </is>
      </c>
      <c r="B5" s="11" t="n">
        <v>74</v>
      </c>
    </row>
    <row r="6">
      <c r="A6" s="10" t="inlineStr">
        <is>
          <t>unique_companies</t>
        </is>
      </c>
      <c r="B6" s="11" t="n">
        <v>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2026-04-06T16:37:28Z</dcterms:created>
  <dcterms:modified xmlns:dcterms="http://purl.org/dc/terms/" xmlns:xsi="http://www.w3.org/2001/XMLSchema-instance" xsi:type="dcterms:W3CDTF">2026-04-06T16:37:28Z</dcterms:modified>
</cp:coreProperties>
</file>